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zadehk\Desktop\"/>
    </mc:Choice>
  </mc:AlternateContent>
  <bookViews>
    <workbookView xWindow="360" yWindow="765" windowWidth="18810" windowHeight="8595"/>
  </bookViews>
  <sheets>
    <sheet name="پزشک" sheetId="3" r:id="rId1"/>
  </sheets>
  <definedNames>
    <definedName name="_xlnm._FilterDatabase" localSheetId="0" hidden="1">پزشک!$Y$1:$Y$66</definedName>
    <definedName name="_xlnm.Print_Area" localSheetId="0">پزشک!$A$1:$AC$66</definedName>
  </definedNames>
  <calcPr calcId="152511"/>
</workbook>
</file>

<file path=xl/calcChain.xml><?xml version="1.0" encoding="utf-8"?>
<calcChain xmlns="http://schemas.openxmlformats.org/spreadsheetml/2006/main">
  <c r="E66" i="3" l="1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D66" i="3"/>
</calcChain>
</file>

<file path=xl/sharedStrings.xml><?xml version="1.0" encoding="utf-8"?>
<sst xmlns="http://schemas.openxmlformats.org/spreadsheetml/2006/main" count="211" uniqueCount="144">
  <si>
    <t>شهرستان</t>
  </si>
  <si>
    <t xml:space="preserve">روستایی </t>
  </si>
  <si>
    <t>شهری</t>
  </si>
  <si>
    <t>شماره کد
و
تلفن مرکز</t>
  </si>
  <si>
    <t xml:space="preserve">نوع مرکز  </t>
  </si>
  <si>
    <t>شهری روستایی</t>
  </si>
  <si>
    <t>جمعیت تحت پوشش 
مرکز</t>
  </si>
  <si>
    <t>بیتوته</t>
  </si>
  <si>
    <t>دارد</t>
  </si>
  <si>
    <t>ندارد</t>
  </si>
  <si>
    <t>سرایدار</t>
  </si>
  <si>
    <t>شبانه روزی</t>
  </si>
  <si>
    <t>پانسیون</t>
  </si>
  <si>
    <t>مشترک</t>
  </si>
  <si>
    <t>اصلی</t>
  </si>
  <si>
    <t>قمر</t>
  </si>
  <si>
    <t>سیاری</t>
  </si>
  <si>
    <t>وضعیت فعالیت مرکز</t>
  </si>
  <si>
    <t>روزانه</t>
  </si>
  <si>
    <t>مستقل</t>
  </si>
  <si>
    <t>فاصله تا مرکز شهرستان
(کیلومتر)</t>
  </si>
  <si>
    <t>شیفت درمرکز شبانه روزی</t>
  </si>
  <si>
    <t xml:space="preserve">تعداد پزشک </t>
  </si>
  <si>
    <t>موجود</t>
  </si>
  <si>
    <t xml:space="preserve">
نام خانوادگی وشماره تلفن مسئول هماهنگی درشهرستان</t>
  </si>
  <si>
    <t>پیش بینی شده</t>
  </si>
  <si>
    <t>مورد نیاز</t>
  </si>
  <si>
    <t>زن</t>
  </si>
  <si>
    <t>مرد</t>
  </si>
  <si>
    <t>دریافتی ماهانه پزشک با ضریب
عملکرد یک
(به هزار ریال)</t>
  </si>
  <si>
    <t>تعداد روستاهای 
تحت پوشش مرکز</t>
  </si>
  <si>
    <t>گروه توسعه شبکه وارتقای سلامت</t>
  </si>
  <si>
    <t xml:space="preserve">نام 
مرکز بهداشتی درمانی 
</t>
  </si>
  <si>
    <t>زن /  مرد</t>
  </si>
  <si>
    <t xml:space="preserve">ضریب محرومیت منطقه
از 5 </t>
  </si>
  <si>
    <t xml:space="preserve">مرکزبهداشت استان </t>
  </si>
  <si>
    <t>ردیف ( اولویت )</t>
  </si>
  <si>
    <t>شبستر</t>
  </si>
  <si>
    <t>پیری42425382</t>
  </si>
  <si>
    <t>اسد اسدیان 09144204766</t>
  </si>
  <si>
    <t xml:space="preserve">لیلان </t>
  </si>
  <si>
    <t>هشترود</t>
  </si>
  <si>
    <t>آتشبیک</t>
  </si>
  <si>
    <t>ملکان</t>
  </si>
  <si>
    <t>اهر</t>
  </si>
  <si>
    <t>زینال خدائی09143263211</t>
  </si>
  <si>
    <t>4</t>
  </si>
  <si>
    <t>هوراند</t>
  </si>
  <si>
    <t>شماره سه</t>
  </si>
  <si>
    <t>شندآباد</t>
  </si>
  <si>
    <t>مرند</t>
  </si>
  <si>
    <t>زنوز</t>
  </si>
  <si>
    <t>حبیب اله سودایی 09141938148</t>
  </si>
  <si>
    <t>طوراغایی</t>
  </si>
  <si>
    <t>آغجه دیزج</t>
  </si>
  <si>
    <t>میانه</t>
  </si>
  <si>
    <t>52242620-نصیری</t>
  </si>
  <si>
    <t>ب</t>
  </si>
  <si>
    <t>بستان آباد</t>
  </si>
  <si>
    <t>-</t>
  </si>
  <si>
    <t>الخلج</t>
  </si>
  <si>
    <t>معین</t>
  </si>
  <si>
    <t>چاراویماق</t>
  </si>
  <si>
    <t>مهدی مهدوی 04152723852</t>
  </si>
  <si>
    <t>نظرلو</t>
  </si>
  <si>
    <t>اربطان</t>
  </si>
  <si>
    <t>یامچی</t>
  </si>
  <si>
    <t>کشکسرای</t>
  </si>
  <si>
    <t>آروق</t>
  </si>
  <si>
    <t>041-52322153</t>
  </si>
  <si>
    <t>041-52372799</t>
  </si>
  <si>
    <t>شماره یک</t>
  </si>
  <si>
    <t>علی زیادپور 04152626454</t>
  </si>
  <si>
    <t>نظرکهریزی</t>
  </si>
  <si>
    <t>شماره دو</t>
  </si>
  <si>
    <t>ذاکرکندی</t>
  </si>
  <si>
    <t>بناب</t>
  </si>
  <si>
    <t>نکران 37730010</t>
  </si>
  <si>
    <t>مرکز3</t>
  </si>
  <si>
    <t>خانه برق جدید</t>
  </si>
  <si>
    <t>چلقایی</t>
  </si>
  <si>
    <t>زاوشت</t>
  </si>
  <si>
    <t>یکانکهریز</t>
  </si>
  <si>
    <t>آرموداق</t>
  </si>
  <si>
    <t>041-52361428</t>
  </si>
  <si>
    <t>041-52420399</t>
  </si>
  <si>
    <t xml:space="preserve"> ترک</t>
  </si>
  <si>
    <t xml:space="preserve">اعلام نیازبه پزشک عمومی درمراکز مجری برنامه پزشک خانواده استان در شهریور ماه سال 98 </t>
  </si>
  <si>
    <t xml:space="preserve">تاریخ تکمیل: 98/05/26   </t>
  </si>
  <si>
    <t>ورگهان</t>
  </si>
  <si>
    <t>آذرشهر</t>
  </si>
  <si>
    <t>5</t>
  </si>
  <si>
    <t>041-34542052</t>
  </si>
  <si>
    <t>آقای ناطقی 34229885</t>
  </si>
  <si>
    <t>041-34520455</t>
  </si>
  <si>
    <t xml:space="preserve"> شیرامین</t>
  </si>
  <si>
    <t xml:space="preserve"> گوگان</t>
  </si>
  <si>
    <t>باشسیزکوه</t>
  </si>
  <si>
    <t>جانشین</t>
  </si>
  <si>
    <t>43334662 شهادتی</t>
  </si>
  <si>
    <t>آغجه ریش</t>
  </si>
  <si>
    <t>اغزیارت</t>
  </si>
  <si>
    <t>سیس</t>
  </si>
  <si>
    <t>تسوج- کشیک</t>
  </si>
  <si>
    <t>مبارک آباد</t>
  </si>
  <si>
    <t>041-52393400</t>
  </si>
  <si>
    <t>041-52313355</t>
  </si>
  <si>
    <t>041-52263437</t>
  </si>
  <si>
    <t>مطابق با حکم کارگزینی</t>
  </si>
  <si>
    <t>041-52372042</t>
  </si>
  <si>
    <t>041-052322153</t>
  </si>
  <si>
    <t>ترکمانچای</t>
  </si>
  <si>
    <t xml:space="preserve"> آقکند</t>
  </si>
  <si>
    <t>ترک</t>
  </si>
  <si>
    <t xml:space="preserve"> قره بلاغ</t>
  </si>
  <si>
    <t>گوندوغدی</t>
  </si>
  <si>
    <t>جلفا</t>
  </si>
  <si>
    <t>041-42082111</t>
  </si>
  <si>
    <t>04142025016-09144914029 عیوضی</t>
  </si>
  <si>
    <t>ورزقان</t>
  </si>
  <si>
    <t>کاسین</t>
  </si>
  <si>
    <t>یوسف زارع - 4144553426</t>
  </si>
  <si>
    <t>پزشک جانشین</t>
  </si>
  <si>
    <t>خداآفرین</t>
  </si>
  <si>
    <t>عاشقلو</t>
  </si>
  <si>
    <t>ولی پور 09144268429</t>
  </si>
  <si>
    <t>لاریجان</t>
  </si>
  <si>
    <t>کلیبر</t>
  </si>
  <si>
    <t>پیغام</t>
  </si>
  <si>
    <t>علی امید 09143261526</t>
  </si>
  <si>
    <t xml:space="preserve">آبش احمد </t>
  </si>
  <si>
    <t>هریس</t>
  </si>
  <si>
    <t>هریس2</t>
  </si>
  <si>
    <t>حسن کشی زاده-43434425</t>
  </si>
  <si>
    <t>بخشایش</t>
  </si>
  <si>
    <t>خواجه</t>
  </si>
  <si>
    <t>هرگلان</t>
  </si>
  <si>
    <t>9144085845 فرزاد تیغ زن</t>
  </si>
  <si>
    <t>عجبشیر</t>
  </si>
  <si>
    <t>ترکمانچای-ورنکش</t>
  </si>
  <si>
    <t>آقکند</t>
  </si>
  <si>
    <t xml:space="preserve"> ملک</t>
  </si>
  <si>
    <t xml:space="preserve"> سیه رود</t>
  </si>
  <si>
    <t>کشیک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</si>
</sst>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  <family val="2"/>
    </font>
    <font>
      <sz val="11"/>
      <color theme="1"/>
      <name val="B Arshia"/>
      <family val="2"/>
      <charset val="178"/>
    </font>
    <font>
      <sz val="10"/>
      <name val="Arial"/>
      <family val="2"/>
    </font>
    <font>
      <sz val="10"/>
      <name val="B Titr"/>
      <charset val="178"/>
    </font>
    <font>
      <sz val="12"/>
      <name val="Arial"/>
      <family val="2"/>
    </font>
    <font>
      <b/>
      <sz val="11"/>
      <name val="B Titr"/>
      <charset val="178"/>
    </font>
    <font>
      <b/>
      <sz val="16"/>
      <name val="B Titr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b/>
      <sz val="8"/>
      <name val="B Nazanin"/>
      <charset val="178"/>
    </font>
    <font>
      <b/>
      <sz val="10"/>
      <name val="B Titr"/>
      <charset val="178"/>
    </font>
    <font>
      <b/>
      <sz val="11"/>
      <color theme="1"/>
      <name val="B Titr"/>
      <charset val="178"/>
    </font>
    <font>
      <b/>
      <sz val="12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2" borderId="0" xfId="0" applyFill="1"/>
    <xf numFmtId="0" fontId="4" fillId="2" borderId="19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4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0" fillId="2" borderId="19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 readingOrder="2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 textRotation="90" wrapText="1"/>
    </xf>
    <xf numFmtId="0" fontId="6" fillId="2" borderId="22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vertical="center" textRotation="90" wrapText="1"/>
    </xf>
    <xf numFmtId="0" fontId="0" fillId="2" borderId="0" xfId="0" applyFill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/>
    <xf numFmtId="0" fontId="12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 indent="1"/>
    </xf>
    <xf numFmtId="0" fontId="13" fillId="2" borderId="3" xfId="0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3" xfId="0" applyFont="1" applyFill="1" applyBorder="1"/>
    <xf numFmtId="0" fontId="11" fillId="2" borderId="3" xfId="0" applyNumberFormat="1" applyFont="1" applyFill="1" applyBorder="1" applyAlignment="1">
      <alignment vertical="center" wrapText="1"/>
    </xf>
    <xf numFmtId="0" fontId="11" fillId="2" borderId="3" xfId="0" applyNumberFormat="1" applyFont="1" applyFill="1" applyBorder="1" applyAlignment="1">
      <alignment wrapText="1"/>
    </xf>
    <xf numFmtId="0" fontId="11" fillId="2" borderId="3" xfId="1" applyNumberFormat="1" applyFont="1" applyFill="1" applyBorder="1" applyAlignment="1">
      <alignment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12" xfId="1" applyNumberFormat="1" applyFont="1" applyFill="1" applyBorder="1" applyAlignment="1">
      <alignment horizontal="center" vertical="center" wrapText="1"/>
    </xf>
    <xf numFmtId="0" fontId="11" fillId="2" borderId="24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rightToLeft="1" tabSelected="1" view="pageBreakPreview" zoomScale="73" zoomScaleNormal="82" zoomScaleSheetLayoutView="73" workbookViewId="0">
      <pane xSplit="15" ySplit="7" topLeftCell="U8" activePane="bottomRight" state="frozen"/>
      <selection pane="topRight" activeCell="P1" sqref="P1"/>
      <selection pane="bottomLeft" activeCell="A10" sqref="A10"/>
      <selection pane="bottomRight" activeCell="O11" sqref="O11"/>
    </sheetView>
  </sheetViews>
  <sheetFormatPr defaultRowHeight="25.5" customHeight="1" x14ac:dyDescent="0.2"/>
  <cols>
    <col min="1" max="1" width="5.42578125" style="1" bestFit="1" customWidth="1"/>
    <col min="2" max="2" width="10.7109375" style="1" customWidth="1"/>
    <col min="3" max="3" width="14.7109375" style="1" customWidth="1"/>
    <col min="4" max="4" width="8.28515625" style="1" customWidth="1"/>
    <col min="5" max="6" width="5.5703125" style="1" customWidth="1"/>
    <col min="7" max="7" width="10.42578125" style="1" customWidth="1"/>
    <col min="8" max="8" width="6" style="1" customWidth="1"/>
    <col min="9" max="9" width="7" style="1" bestFit="1" customWidth="1"/>
    <col min="10" max="10" width="6.7109375" style="1" customWidth="1"/>
    <col min="11" max="11" width="6.140625" style="1" customWidth="1"/>
    <col min="12" max="12" width="6.5703125" style="1" customWidth="1"/>
    <col min="13" max="13" width="7.28515625" style="1" customWidth="1"/>
    <col min="14" max="15" width="7" style="1" bestFit="1" customWidth="1"/>
    <col min="16" max="16" width="6.85546875" style="1" customWidth="1"/>
    <col min="17" max="17" width="5.5703125" style="1" customWidth="1"/>
    <col min="18" max="18" width="6.85546875" style="1" bestFit="1" customWidth="1"/>
    <col min="19" max="19" width="6.85546875" style="1" customWidth="1"/>
    <col min="20" max="20" width="12.7109375" style="1" bestFit="1" customWidth="1"/>
    <col min="21" max="21" width="9" style="1" bestFit="1" customWidth="1"/>
    <col min="22" max="22" width="7.28515625" style="1" customWidth="1"/>
    <col min="23" max="23" width="4.28515625" style="1" customWidth="1"/>
    <col min="24" max="24" width="5" style="1" customWidth="1"/>
    <col min="25" max="25" width="6.5703125" style="1" customWidth="1"/>
    <col min="26" max="26" width="9.5703125" style="1" customWidth="1"/>
    <col min="27" max="28" width="19.7109375" style="1" bestFit="1" customWidth="1"/>
    <col min="29" max="29" width="43" style="1" bestFit="1" customWidth="1"/>
    <col min="30" max="16384" width="9.140625" style="1"/>
  </cols>
  <sheetData>
    <row r="1" spans="1:35" ht="25.5" hidden="1" customHeight="1" x14ac:dyDescent="0.2">
      <c r="A1" s="11"/>
      <c r="B1" s="11"/>
      <c r="C1" s="11"/>
      <c r="D1" s="11"/>
      <c r="E1" s="11"/>
      <c r="F1" s="12" t="s">
        <v>87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5" ht="25.5" customHeight="1" x14ac:dyDescent="0.2">
      <c r="A2" s="13" t="s">
        <v>35</v>
      </c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5" ht="25.5" customHeight="1" thickBot="1" x14ac:dyDescent="0.25">
      <c r="A3" s="14" t="s">
        <v>31</v>
      </c>
      <c r="B3" s="14"/>
      <c r="C3" s="14"/>
      <c r="D3" s="14"/>
      <c r="E3" s="14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6" t="s">
        <v>88</v>
      </c>
    </row>
    <row r="4" spans="1:35" ht="25.5" customHeight="1" x14ac:dyDescent="0.2">
      <c r="A4" s="6" t="s">
        <v>36</v>
      </c>
      <c r="B4" s="6" t="s">
        <v>0</v>
      </c>
      <c r="C4" s="17" t="s">
        <v>32</v>
      </c>
      <c r="D4" s="18" t="s">
        <v>4</v>
      </c>
      <c r="E4" s="18"/>
      <c r="F4" s="18"/>
      <c r="G4" s="19" t="s">
        <v>6</v>
      </c>
      <c r="H4" s="20" t="s">
        <v>17</v>
      </c>
      <c r="I4" s="21"/>
      <c r="J4" s="20" t="s">
        <v>30</v>
      </c>
      <c r="K4" s="17"/>
      <c r="L4" s="21"/>
      <c r="M4" s="17" t="s">
        <v>7</v>
      </c>
      <c r="N4" s="17"/>
      <c r="O4" s="19" t="s">
        <v>21</v>
      </c>
      <c r="P4" s="20" t="s">
        <v>10</v>
      </c>
      <c r="Q4" s="21"/>
      <c r="R4" s="20" t="s">
        <v>12</v>
      </c>
      <c r="S4" s="21"/>
      <c r="T4" s="20" t="s">
        <v>20</v>
      </c>
      <c r="U4" s="20" t="s">
        <v>22</v>
      </c>
      <c r="V4" s="17"/>
      <c r="W4" s="17"/>
      <c r="X4" s="17"/>
      <c r="Y4" s="21"/>
      <c r="Z4" s="19" t="s">
        <v>34</v>
      </c>
      <c r="AA4" s="22" t="s">
        <v>29</v>
      </c>
      <c r="AB4" s="22" t="s">
        <v>3</v>
      </c>
      <c r="AC4" s="23" t="s">
        <v>24</v>
      </c>
    </row>
    <row r="5" spans="1:35" ht="25.5" customHeight="1" x14ac:dyDescent="0.2">
      <c r="A5" s="7"/>
      <c r="B5" s="7"/>
      <c r="C5" s="24"/>
      <c r="D5" s="25"/>
      <c r="E5" s="25"/>
      <c r="F5" s="25"/>
      <c r="G5" s="26"/>
      <c r="H5" s="27"/>
      <c r="I5" s="28"/>
      <c r="J5" s="29"/>
      <c r="K5" s="24"/>
      <c r="L5" s="30"/>
      <c r="M5" s="31"/>
      <c r="N5" s="31"/>
      <c r="O5" s="26"/>
      <c r="P5" s="27"/>
      <c r="Q5" s="28"/>
      <c r="R5" s="27"/>
      <c r="S5" s="28"/>
      <c r="T5" s="29"/>
      <c r="U5" s="27"/>
      <c r="V5" s="31"/>
      <c r="W5" s="31"/>
      <c r="X5" s="31"/>
      <c r="Y5" s="28"/>
      <c r="Z5" s="26"/>
      <c r="AA5" s="32"/>
      <c r="AB5" s="32"/>
      <c r="AC5" s="33"/>
    </row>
    <row r="6" spans="1:35" ht="25.5" customHeight="1" x14ac:dyDescent="0.2">
      <c r="A6" s="7"/>
      <c r="B6" s="7"/>
      <c r="C6" s="24"/>
      <c r="D6" s="34" t="s">
        <v>1</v>
      </c>
      <c r="E6" s="34" t="s">
        <v>2</v>
      </c>
      <c r="F6" s="34" t="s">
        <v>5</v>
      </c>
      <c r="G6" s="26"/>
      <c r="H6" s="35" t="s">
        <v>18</v>
      </c>
      <c r="I6" s="35" t="s">
        <v>11</v>
      </c>
      <c r="J6" s="35" t="s">
        <v>14</v>
      </c>
      <c r="K6" s="35" t="s">
        <v>15</v>
      </c>
      <c r="L6" s="35" t="s">
        <v>16</v>
      </c>
      <c r="M6" s="36" t="s">
        <v>8</v>
      </c>
      <c r="N6" s="37" t="s">
        <v>9</v>
      </c>
      <c r="O6" s="26"/>
      <c r="P6" s="35" t="s">
        <v>8</v>
      </c>
      <c r="Q6" s="35" t="s">
        <v>9</v>
      </c>
      <c r="R6" s="35" t="s">
        <v>13</v>
      </c>
      <c r="S6" s="35" t="s">
        <v>19</v>
      </c>
      <c r="T6" s="29"/>
      <c r="U6" s="38" t="s">
        <v>25</v>
      </c>
      <c r="V6" s="35" t="s">
        <v>23</v>
      </c>
      <c r="W6" s="39" t="s">
        <v>26</v>
      </c>
      <c r="X6" s="40"/>
      <c r="Y6" s="41"/>
      <c r="Z6" s="26"/>
      <c r="AA6" s="32"/>
      <c r="AB6" s="32"/>
      <c r="AC6" s="33"/>
    </row>
    <row r="7" spans="1:35" ht="57.75" customHeight="1" x14ac:dyDescent="0.2">
      <c r="A7" s="7"/>
      <c r="B7" s="7"/>
      <c r="C7" s="24"/>
      <c r="D7" s="35"/>
      <c r="E7" s="35"/>
      <c r="F7" s="35"/>
      <c r="G7" s="26"/>
      <c r="H7" s="38"/>
      <c r="I7" s="38"/>
      <c r="J7" s="38"/>
      <c r="K7" s="38"/>
      <c r="L7" s="38"/>
      <c r="M7" s="42"/>
      <c r="N7" s="43"/>
      <c r="O7" s="26"/>
      <c r="P7" s="38"/>
      <c r="Q7" s="38"/>
      <c r="R7" s="38"/>
      <c r="S7" s="38"/>
      <c r="T7" s="29"/>
      <c r="U7" s="38"/>
      <c r="V7" s="38"/>
      <c r="W7" s="44" t="s">
        <v>27</v>
      </c>
      <c r="X7" s="44" t="s">
        <v>28</v>
      </c>
      <c r="Y7" s="45" t="s">
        <v>33</v>
      </c>
      <c r="Z7" s="26"/>
      <c r="AA7" s="32"/>
      <c r="AB7" s="32"/>
      <c r="AC7" s="33"/>
    </row>
    <row r="8" spans="1:35" s="4" customFormat="1" ht="22.5" customHeight="1" x14ac:dyDescent="0.2">
      <c r="A8" s="10">
        <v>1</v>
      </c>
      <c r="B8" s="61" t="s">
        <v>44</v>
      </c>
      <c r="C8" s="65" t="s">
        <v>47</v>
      </c>
      <c r="D8" s="53"/>
      <c r="E8" s="53"/>
      <c r="F8" s="53">
        <v>1</v>
      </c>
      <c r="G8" s="53">
        <v>10278</v>
      </c>
      <c r="H8" s="53"/>
      <c r="I8" s="53">
        <v>1</v>
      </c>
      <c r="J8" s="53">
        <v>4</v>
      </c>
      <c r="K8" s="53">
        <v>6</v>
      </c>
      <c r="L8" s="53">
        <v>24</v>
      </c>
      <c r="M8" s="53">
        <v>1</v>
      </c>
      <c r="N8" s="53">
        <v>0</v>
      </c>
      <c r="O8" s="53">
        <v>1</v>
      </c>
      <c r="P8" s="53">
        <v>1</v>
      </c>
      <c r="Q8" s="53">
        <v>0</v>
      </c>
      <c r="R8" s="53">
        <v>1</v>
      </c>
      <c r="S8" s="53">
        <v>0</v>
      </c>
      <c r="T8" s="53">
        <v>45</v>
      </c>
      <c r="U8" s="53">
        <v>4</v>
      </c>
      <c r="V8" s="53">
        <v>2</v>
      </c>
      <c r="W8" s="53">
        <v>0</v>
      </c>
      <c r="X8" s="53">
        <v>0</v>
      </c>
      <c r="Y8" s="53">
        <v>2</v>
      </c>
      <c r="Z8" s="53">
        <v>3</v>
      </c>
      <c r="AA8" s="53">
        <v>100000</v>
      </c>
      <c r="AB8" s="53"/>
      <c r="AC8" s="61" t="s">
        <v>45</v>
      </c>
    </row>
    <row r="9" spans="1:35" ht="22.5" customHeight="1" x14ac:dyDescent="0.2">
      <c r="A9" s="10">
        <v>2</v>
      </c>
      <c r="B9" s="61"/>
      <c r="C9" s="65" t="s">
        <v>78</v>
      </c>
      <c r="D9" s="53"/>
      <c r="E9" s="53"/>
      <c r="F9" s="53">
        <v>1</v>
      </c>
      <c r="G9" s="53">
        <v>4216</v>
      </c>
      <c r="H9" s="53">
        <v>1</v>
      </c>
      <c r="I9" s="53">
        <v>0</v>
      </c>
      <c r="J9" s="53">
        <v>8</v>
      </c>
      <c r="K9" s="53">
        <v>17</v>
      </c>
      <c r="L9" s="53">
        <v>0</v>
      </c>
      <c r="M9" s="53">
        <v>0</v>
      </c>
      <c r="N9" s="53">
        <v>1</v>
      </c>
      <c r="O9" s="53">
        <v>0</v>
      </c>
      <c r="P9" s="53">
        <v>0</v>
      </c>
      <c r="Q9" s="53">
        <v>0</v>
      </c>
      <c r="R9" s="53">
        <v>1</v>
      </c>
      <c r="S9" s="53">
        <v>0</v>
      </c>
      <c r="T9" s="53">
        <v>10</v>
      </c>
      <c r="U9" s="53">
        <v>1</v>
      </c>
      <c r="V9" s="53">
        <v>0</v>
      </c>
      <c r="W9" s="53"/>
      <c r="X9" s="53"/>
      <c r="Y9" s="53">
        <v>1</v>
      </c>
      <c r="Z9" s="53">
        <v>4</v>
      </c>
      <c r="AA9" s="53">
        <v>90000</v>
      </c>
      <c r="AB9" s="53"/>
      <c r="AC9" s="61"/>
      <c r="AD9" s="5"/>
      <c r="AE9" s="2"/>
      <c r="AF9" s="2"/>
      <c r="AG9" s="8" t="s">
        <v>57</v>
      </c>
      <c r="AH9" s="9"/>
      <c r="AI9" s="9"/>
    </row>
    <row r="10" spans="1:35" ht="22.5" customHeight="1" x14ac:dyDescent="0.2">
      <c r="A10" s="10">
        <v>3</v>
      </c>
      <c r="B10" s="61"/>
      <c r="C10" s="65" t="s">
        <v>89</v>
      </c>
      <c r="D10" s="53">
        <v>1</v>
      </c>
      <c r="E10" s="53"/>
      <c r="F10" s="53"/>
      <c r="G10" s="53">
        <v>3705</v>
      </c>
      <c r="H10" s="53">
        <v>1</v>
      </c>
      <c r="I10" s="53"/>
      <c r="J10" s="53">
        <v>3</v>
      </c>
      <c r="K10" s="53">
        <v>5</v>
      </c>
      <c r="L10" s="53">
        <v>12</v>
      </c>
      <c r="M10" s="53">
        <v>1</v>
      </c>
      <c r="N10" s="53"/>
      <c r="O10" s="53">
        <v>0</v>
      </c>
      <c r="P10" s="53">
        <v>1</v>
      </c>
      <c r="Q10" s="53">
        <v>0</v>
      </c>
      <c r="R10" s="53">
        <v>0</v>
      </c>
      <c r="S10" s="53">
        <v>1</v>
      </c>
      <c r="T10" s="53">
        <v>45</v>
      </c>
      <c r="U10" s="53">
        <v>1</v>
      </c>
      <c r="V10" s="53">
        <v>0</v>
      </c>
      <c r="W10" s="53"/>
      <c r="X10" s="53">
        <v>1</v>
      </c>
      <c r="Y10" s="53"/>
      <c r="Z10" s="53">
        <v>3.5</v>
      </c>
      <c r="AA10" s="53">
        <v>1000000</v>
      </c>
      <c r="AB10" s="53"/>
      <c r="AC10" s="61"/>
      <c r="AD10" s="5"/>
      <c r="AE10" s="5"/>
      <c r="AF10" s="5"/>
    </row>
    <row r="11" spans="1:35" ht="22.5" customHeight="1" x14ac:dyDescent="0.2">
      <c r="A11" s="10">
        <v>4</v>
      </c>
      <c r="B11" s="62" t="s">
        <v>90</v>
      </c>
      <c r="C11" s="65" t="s">
        <v>95</v>
      </c>
      <c r="D11" s="53">
        <v>1</v>
      </c>
      <c r="E11" s="53"/>
      <c r="F11" s="53"/>
      <c r="G11" s="53">
        <v>7600</v>
      </c>
      <c r="H11" s="53">
        <v>1</v>
      </c>
      <c r="I11" s="53"/>
      <c r="J11" s="53">
        <v>6</v>
      </c>
      <c r="K11" s="53">
        <v>1</v>
      </c>
      <c r="L11" s="53"/>
      <c r="M11" s="53">
        <v>1</v>
      </c>
      <c r="N11" s="53"/>
      <c r="O11" s="53"/>
      <c r="P11" s="53">
        <v>1</v>
      </c>
      <c r="Q11" s="53"/>
      <c r="R11" s="53"/>
      <c r="S11" s="53">
        <v>1</v>
      </c>
      <c r="T11" s="53">
        <v>18</v>
      </c>
      <c r="U11" s="53">
        <v>2</v>
      </c>
      <c r="V11" s="53">
        <v>1</v>
      </c>
      <c r="W11" s="53"/>
      <c r="X11" s="53"/>
      <c r="Y11" s="53">
        <v>1</v>
      </c>
      <c r="Z11" s="53" t="s">
        <v>91</v>
      </c>
      <c r="AA11" s="53">
        <v>52000</v>
      </c>
      <c r="AB11" s="53" t="s">
        <v>92</v>
      </c>
      <c r="AC11" s="61" t="s">
        <v>93</v>
      </c>
    </row>
    <row r="12" spans="1:35" ht="22.5" customHeight="1" x14ac:dyDescent="0.2">
      <c r="A12" s="10">
        <v>5</v>
      </c>
      <c r="B12" s="62"/>
      <c r="C12" s="65" t="s">
        <v>96</v>
      </c>
      <c r="D12" s="53"/>
      <c r="E12" s="53"/>
      <c r="F12" s="53">
        <v>1</v>
      </c>
      <c r="G12" s="53">
        <v>16000</v>
      </c>
      <c r="H12" s="53"/>
      <c r="I12" s="53">
        <v>1</v>
      </c>
      <c r="J12" s="53">
        <v>3</v>
      </c>
      <c r="K12" s="53">
        <v>1</v>
      </c>
      <c r="L12" s="53"/>
      <c r="M12" s="53"/>
      <c r="N12" s="53"/>
      <c r="O12" s="53">
        <v>1</v>
      </c>
      <c r="P12" s="53">
        <v>1</v>
      </c>
      <c r="Q12" s="53"/>
      <c r="R12" s="53">
        <v>1</v>
      </c>
      <c r="S12" s="53"/>
      <c r="T12" s="53">
        <v>10</v>
      </c>
      <c r="U12" s="53">
        <v>4</v>
      </c>
      <c r="V12" s="53">
        <v>3</v>
      </c>
      <c r="W12" s="53"/>
      <c r="X12" s="53"/>
      <c r="Y12" s="53">
        <v>1</v>
      </c>
      <c r="Z12" s="53">
        <v>5</v>
      </c>
      <c r="AA12" s="53">
        <v>45000</v>
      </c>
      <c r="AB12" s="53" t="s">
        <v>94</v>
      </c>
      <c r="AC12" s="61"/>
    </row>
    <row r="13" spans="1:35" s="46" customFormat="1" ht="22.5" customHeight="1" x14ac:dyDescent="0.2">
      <c r="A13" s="10">
        <v>6</v>
      </c>
      <c r="B13" s="63" t="s">
        <v>58</v>
      </c>
      <c r="C13" s="70" t="s">
        <v>60</v>
      </c>
      <c r="D13" s="54">
        <v>1</v>
      </c>
      <c r="E13" s="54" t="s">
        <v>59</v>
      </c>
      <c r="F13" s="54" t="s">
        <v>59</v>
      </c>
      <c r="G13" s="54">
        <v>2950</v>
      </c>
      <c r="H13" s="54">
        <v>1</v>
      </c>
      <c r="I13" s="54" t="s">
        <v>59</v>
      </c>
      <c r="J13" s="54">
        <v>3</v>
      </c>
      <c r="K13" s="54">
        <v>2</v>
      </c>
      <c r="L13" s="54">
        <v>0</v>
      </c>
      <c r="M13" s="54" t="s">
        <v>59</v>
      </c>
      <c r="N13" s="54" t="s">
        <v>61</v>
      </c>
      <c r="O13" s="54" t="s">
        <v>59</v>
      </c>
      <c r="P13" s="54" t="s">
        <v>59</v>
      </c>
      <c r="Q13" s="54" t="s">
        <v>59</v>
      </c>
      <c r="R13" s="54" t="s">
        <v>59</v>
      </c>
      <c r="S13" s="54" t="s">
        <v>59</v>
      </c>
      <c r="T13" s="54">
        <v>25</v>
      </c>
      <c r="U13" s="54">
        <v>1</v>
      </c>
      <c r="V13" s="54" t="s">
        <v>59</v>
      </c>
      <c r="W13" s="54" t="s">
        <v>59</v>
      </c>
      <c r="X13" s="54" t="s">
        <v>59</v>
      </c>
      <c r="Y13" s="54">
        <v>1</v>
      </c>
      <c r="Z13" s="54">
        <v>4</v>
      </c>
      <c r="AA13" s="55">
        <v>50000</v>
      </c>
      <c r="AB13" s="54" t="s">
        <v>59</v>
      </c>
      <c r="AC13" s="63" t="s">
        <v>99</v>
      </c>
    </row>
    <row r="14" spans="1:35" s="46" customFormat="1" ht="22.5" customHeight="1" x14ac:dyDescent="0.2">
      <c r="A14" s="10">
        <v>7</v>
      </c>
      <c r="B14" s="63"/>
      <c r="C14" s="70" t="s">
        <v>97</v>
      </c>
      <c r="D14" s="54">
        <v>1</v>
      </c>
      <c r="E14" s="54" t="s">
        <v>59</v>
      </c>
      <c r="F14" s="54" t="s">
        <v>59</v>
      </c>
      <c r="G14" s="54">
        <v>3500</v>
      </c>
      <c r="H14" s="54">
        <v>1</v>
      </c>
      <c r="I14" s="54" t="s">
        <v>59</v>
      </c>
      <c r="J14" s="54">
        <v>6</v>
      </c>
      <c r="K14" s="54">
        <v>2</v>
      </c>
      <c r="L14" s="54">
        <v>3</v>
      </c>
      <c r="M14" s="54" t="s">
        <v>59</v>
      </c>
      <c r="N14" s="54" t="s">
        <v>61</v>
      </c>
      <c r="O14" s="54" t="s">
        <v>59</v>
      </c>
      <c r="P14" s="54" t="s">
        <v>59</v>
      </c>
      <c r="Q14" s="54" t="s">
        <v>59</v>
      </c>
      <c r="R14" s="54" t="s">
        <v>59</v>
      </c>
      <c r="S14" s="54" t="s">
        <v>59</v>
      </c>
      <c r="T14" s="54">
        <v>18</v>
      </c>
      <c r="U14" s="54">
        <v>1</v>
      </c>
      <c r="V14" s="54" t="s">
        <v>59</v>
      </c>
      <c r="W14" s="54" t="s">
        <v>59</v>
      </c>
      <c r="X14" s="54" t="s">
        <v>59</v>
      </c>
      <c r="Y14" s="54">
        <v>1</v>
      </c>
      <c r="Z14" s="54">
        <v>4</v>
      </c>
      <c r="AA14" s="55">
        <v>52000</v>
      </c>
      <c r="AB14" s="54" t="s">
        <v>59</v>
      </c>
      <c r="AC14" s="63"/>
    </row>
    <row r="15" spans="1:35" s="46" customFormat="1" ht="22.5" customHeight="1" x14ac:dyDescent="0.2">
      <c r="A15" s="10">
        <v>8</v>
      </c>
      <c r="B15" s="63"/>
      <c r="C15" s="70" t="s">
        <v>98</v>
      </c>
      <c r="D15" s="54" t="s">
        <v>59</v>
      </c>
      <c r="E15" s="54" t="s">
        <v>59</v>
      </c>
      <c r="F15" s="54">
        <v>1</v>
      </c>
      <c r="G15" s="54">
        <v>4000</v>
      </c>
      <c r="H15" s="54">
        <v>1</v>
      </c>
      <c r="I15" s="54" t="s">
        <v>59</v>
      </c>
      <c r="J15" s="54" t="s">
        <v>59</v>
      </c>
      <c r="K15" s="54" t="s">
        <v>59</v>
      </c>
      <c r="L15" s="54" t="s">
        <v>59</v>
      </c>
      <c r="M15" s="54" t="s">
        <v>59</v>
      </c>
      <c r="N15" s="54" t="s">
        <v>61</v>
      </c>
      <c r="O15" s="54" t="s">
        <v>59</v>
      </c>
      <c r="P15" s="54" t="s">
        <v>59</v>
      </c>
      <c r="Q15" s="54" t="s">
        <v>59</v>
      </c>
      <c r="R15" s="54" t="s">
        <v>59</v>
      </c>
      <c r="S15" s="54" t="s">
        <v>59</v>
      </c>
      <c r="T15" s="54">
        <v>15</v>
      </c>
      <c r="U15" s="54">
        <v>1</v>
      </c>
      <c r="V15" s="54">
        <v>0</v>
      </c>
      <c r="W15" s="54" t="s">
        <v>59</v>
      </c>
      <c r="X15" s="54" t="s">
        <v>59</v>
      </c>
      <c r="Y15" s="54">
        <v>1</v>
      </c>
      <c r="Z15" s="54" t="s">
        <v>59</v>
      </c>
      <c r="AA15" s="55">
        <v>55000</v>
      </c>
      <c r="AB15" s="54" t="s">
        <v>59</v>
      </c>
      <c r="AC15" s="63"/>
    </row>
    <row r="16" spans="1:35" ht="22.5" customHeight="1" x14ac:dyDescent="0.2">
      <c r="A16" s="10">
        <v>9</v>
      </c>
      <c r="B16" s="61" t="s">
        <v>76</v>
      </c>
      <c r="C16" s="70" t="s">
        <v>71</v>
      </c>
      <c r="D16" s="54"/>
      <c r="E16" s="54"/>
      <c r="F16" s="54">
        <v>1</v>
      </c>
      <c r="G16" s="54">
        <v>3640</v>
      </c>
      <c r="H16" s="54">
        <v>1</v>
      </c>
      <c r="I16" s="54"/>
      <c r="J16" s="54">
        <v>3</v>
      </c>
      <c r="K16" s="54">
        <v>2</v>
      </c>
      <c r="L16" s="54">
        <v>0</v>
      </c>
      <c r="M16" s="54">
        <v>0</v>
      </c>
      <c r="N16" s="54">
        <v>1</v>
      </c>
      <c r="O16" s="54">
        <v>0</v>
      </c>
      <c r="P16" s="54">
        <v>1</v>
      </c>
      <c r="Q16" s="54">
        <v>0</v>
      </c>
      <c r="R16" s="54">
        <v>0</v>
      </c>
      <c r="S16" s="54">
        <v>0</v>
      </c>
      <c r="T16" s="54">
        <v>0</v>
      </c>
      <c r="U16" s="54">
        <v>1</v>
      </c>
      <c r="V16" s="54">
        <v>0</v>
      </c>
      <c r="W16" s="54">
        <v>0</v>
      </c>
      <c r="X16" s="54">
        <v>0</v>
      </c>
      <c r="Y16" s="54">
        <v>1</v>
      </c>
      <c r="Z16" s="54">
        <v>4.5</v>
      </c>
      <c r="AA16" s="54">
        <v>55600</v>
      </c>
      <c r="AB16" s="54"/>
      <c r="AC16" s="63" t="s">
        <v>77</v>
      </c>
    </row>
    <row r="17" spans="1:29" ht="22.5" customHeight="1" x14ac:dyDescent="0.2">
      <c r="A17" s="10">
        <v>10</v>
      </c>
      <c r="B17" s="61"/>
      <c r="C17" s="70" t="s">
        <v>79</v>
      </c>
      <c r="D17" s="54">
        <v>1</v>
      </c>
      <c r="E17" s="54"/>
      <c r="F17" s="54"/>
      <c r="G17" s="54">
        <v>7057</v>
      </c>
      <c r="H17" s="54">
        <v>1</v>
      </c>
      <c r="I17" s="54"/>
      <c r="J17" s="54">
        <v>5</v>
      </c>
      <c r="K17" s="54">
        <v>0</v>
      </c>
      <c r="L17" s="54">
        <v>0</v>
      </c>
      <c r="M17" s="54">
        <v>0</v>
      </c>
      <c r="N17" s="54">
        <v>1</v>
      </c>
      <c r="O17" s="54">
        <v>0</v>
      </c>
      <c r="P17" s="54">
        <v>1</v>
      </c>
      <c r="Q17" s="54">
        <v>0</v>
      </c>
      <c r="R17" s="54">
        <v>0</v>
      </c>
      <c r="S17" s="54">
        <v>0</v>
      </c>
      <c r="T17" s="54">
        <v>7</v>
      </c>
      <c r="U17" s="54">
        <v>2</v>
      </c>
      <c r="V17" s="54">
        <v>1</v>
      </c>
      <c r="W17" s="54">
        <v>0</v>
      </c>
      <c r="X17" s="54">
        <v>0</v>
      </c>
      <c r="Y17" s="54">
        <v>1</v>
      </c>
      <c r="Z17" s="54">
        <v>4</v>
      </c>
      <c r="AA17" s="54">
        <v>62596</v>
      </c>
      <c r="AB17" s="54"/>
      <c r="AC17" s="63"/>
    </row>
    <row r="18" spans="1:29" ht="22.5" customHeight="1" x14ac:dyDescent="0.2">
      <c r="A18" s="10">
        <v>11</v>
      </c>
      <c r="B18" s="61"/>
      <c r="C18" s="70" t="s">
        <v>80</v>
      </c>
      <c r="D18" s="54">
        <v>1</v>
      </c>
      <c r="E18" s="54"/>
      <c r="F18" s="54"/>
      <c r="G18" s="54">
        <v>5317</v>
      </c>
      <c r="H18" s="54">
        <v>1</v>
      </c>
      <c r="I18" s="54"/>
      <c r="J18" s="54">
        <v>1</v>
      </c>
      <c r="K18" s="54">
        <v>0</v>
      </c>
      <c r="L18" s="54">
        <v>0</v>
      </c>
      <c r="M18" s="54">
        <v>0</v>
      </c>
      <c r="N18" s="54">
        <v>1</v>
      </c>
      <c r="O18" s="54">
        <v>0</v>
      </c>
      <c r="P18" s="54">
        <v>1</v>
      </c>
      <c r="Q18" s="54">
        <v>0</v>
      </c>
      <c r="R18" s="54">
        <v>1</v>
      </c>
      <c r="S18" s="54">
        <v>0</v>
      </c>
      <c r="T18" s="54">
        <v>5</v>
      </c>
      <c r="U18" s="54">
        <v>2</v>
      </c>
      <c r="V18" s="54">
        <v>1</v>
      </c>
      <c r="W18" s="54">
        <v>0</v>
      </c>
      <c r="X18" s="54">
        <v>0</v>
      </c>
      <c r="Y18" s="54">
        <v>1</v>
      </c>
      <c r="Z18" s="54">
        <v>4</v>
      </c>
      <c r="AA18" s="54">
        <v>46000</v>
      </c>
      <c r="AB18" s="54"/>
      <c r="AC18" s="63"/>
    </row>
    <row r="19" spans="1:29" ht="22.5" customHeight="1" x14ac:dyDescent="0.2">
      <c r="A19" s="10">
        <v>12</v>
      </c>
      <c r="B19" s="61"/>
      <c r="C19" s="70" t="s">
        <v>81</v>
      </c>
      <c r="D19" s="54">
        <v>1</v>
      </c>
      <c r="E19" s="54"/>
      <c r="F19" s="54"/>
      <c r="G19" s="54">
        <v>8735</v>
      </c>
      <c r="H19" s="54">
        <v>1</v>
      </c>
      <c r="I19" s="54"/>
      <c r="J19" s="54">
        <v>5</v>
      </c>
      <c r="K19" s="54">
        <v>1</v>
      </c>
      <c r="L19" s="54">
        <v>0</v>
      </c>
      <c r="M19" s="54">
        <v>0</v>
      </c>
      <c r="N19" s="54">
        <v>1</v>
      </c>
      <c r="O19" s="54">
        <v>0</v>
      </c>
      <c r="P19" s="54">
        <v>1</v>
      </c>
      <c r="Q19" s="54">
        <v>0</v>
      </c>
      <c r="R19" s="54">
        <v>1</v>
      </c>
      <c r="S19" s="54">
        <v>0</v>
      </c>
      <c r="T19" s="54">
        <v>5</v>
      </c>
      <c r="U19" s="54">
        <v>2</v>
      </c>
      <c r="V19" s="54">
        <v>1</v>
      </c>
      <c r="W19" s="54">
        <v>0</v>
      </c>
      <c r="X19" s="54">
        <v>0</v>
      </c>
      <c r="Y19" s="54">
        <v>1</v>
      </c>
      <c r="Z19" s="54">
        <v>4</v>
      </c>
      <c r="AA19" s="54">
        <v>59000</v>
      </c>
      <c r="AB19" s="54"/>
      <c r="AC19" s="63"/>
    </row>
    <row r="20" spans="1:29" ht="22.5" customHeight="1" x14ac:dyDescent="0.2">
      <c r="A20" s="10">
        <v>13</v>
      </c>
      <c r="B20" s="56" t="s">
        <v>62</v>
      </c>
      <c r="C20" s="70" t="s">
        <v>75</v>
      </c>
      <c r="D20" s="54">
        <v>1</v>
      </c>
      <c r="E20" s="54"/>
      <c r="F20" s="54"/>
      <c r="G20" s="54">
        <v>4904</v>
      </c>
      <c r="H20" s="54">
        <v>1</v>
      </c>
      <c r="I20" s="54"/>
      <c r="J20" s="54">
        <v>3</v>
      </c>
      <c r="K20" s="54">
        <v>1</v>
      </c>
      <c r="L20" s="54">
        <v>38</v>
      </c>
      <c r="M20" s="54">
        <v>1</v>
      </c>
      <c r="N20" s="54"/>
      <c r="O20" s="54">
        <v>0</v>
      </c>
      <c r="P20" s="54">
        <v>1</v>
      </c>
      <c r="Q20" s="54"/>
      <c r="R20" s="54"/>
      <c r="S20" s="54">
        <v>1</v>
      </c>
      <c r="T20" s="54">
        <v>35</v>
      </c>
      <c r="U20" s="54">
        <v>1</v>
      </c>
      <c r="V20" s="54">
        <v>0</v>
      </c>
      <c r="W20" s="54"/>
      <c r="X20" s="54"/>
      <c r="Y20" s="54">
        <v>1</v>
      </c>
      <c r="Z20" s="54">
        <v>3.5</v>
      </c>
      <c r="AA20" s="54">
        <v>147205380</v>
      </c>
      <c r="AB20" s="54">
        <v>4152783218</v>
      </c>
      <c r="AC20" s="56" t="s">
        <v>63</v>
      </c>
    </row>
    <row r="21" spans="1:29" ht="22.5" customHeight="1" x14ac:dyDescent="0.2">
      <c r="A21" s="10">
        <v>14</v>
      </c>
      <c r="B21" s="56"/>
      <c r="C21" s="70" t="s">
        <v>100</v>
      </c>
      <c r="D21" s="54">
        <v>1</v>
      </c>
      <c r="E21" s="54"/>
      <c r="F21" s="54"/>
      <c r="G21" s="54">
        <v>5000</v>
      </c>
      <c r="H21" s="54">
        <v>1</v>
      </c>
      <c r="I21" s="54"/>
      <c r="J21" s="54">
        <v>5</v>
      </c>
      <c r="K21" s="54">
        <v>4</v>
      </c>
      <c r="L21" s="54">
        <v>18</v>
      </c>
      <c r="M21" s="54">
        <v>1</v>
      </c>
      <c r="N21" s="54"/>
      <c r="O21" s="54">
        <v>0</v>
      </c>
      <c r="P21" s="54"/>
      <c r="Q21" s="54">
        <v>1</v>
      </c>
      <c r="R21" s="54"/>
      <c r="S21" s="54">
        <v>1</v>
      </c>
      <c r="T21" s="54">
        <v>45</v>
      </c>
      <c r="U21" s="54">
        <v>2</v>
      </c>
      <c r="V21" s="54">
        <v>1</v>
      </c>
      <c r="W21" s="54"/>
      <c r="X21" s="54"/>
      <c r="Y21" s="54">
        <v>1</v>
      </c>
      <c r="Z21" s="54">
        <v>3.5</v>
      </c>
      <c r="AA21" s="54">
        <v>80199273</v>
      </c>
      <c r="AB21" s="54">
        <v>4152774453</v>
      </c>
      <c r="AC21" s="56"/>
    </row>
    <row r="22" spans="1:29" ht="22.5" customHeight="1" x14ac:dyDescent="0.2">
      <c r="A22" s="10">
        <v>15</v>
      </c>
      <c r="B22" s="56"/>
      <c r="C22" s="70" t="s">
        <v>101</v>
      </c>
      <c r="D22" s="54">
        <v>1</v>
      </c>
      <c r="E22" s="54"/>
      <c r="F22" s="54"/>
      <c r="G22" s="54">
        <v>2232</v>
      </c>
      <c r="H22" s="54">
        <v>1</v>
      </c>
      <c r="I22" s="54"/>
      <c r="J22" s="54">
        <v>2</v>
      </c>
      <c r="K22" s="54">
        <v>1</v>
      </c>
      <c r="L22" s="54">
        <v>16</v>
      </c>
      <c r="M22" s="54">
        <v>1</v>
      </c>
      <c r="N22" s="54"/>
      <c r="O22" s="54">
        <v>0</v>
      </c>
      <c r="P22" s="54">
        <v>1</v>
      </c>
      <c r="Q22" s="54"/>
      <c r="R22" s="54"/>
      <c r="S22" s="54">
        <v>1</v>
      </c>
      <c r="T22" s="54">
        <v>24</v>
      </c>
      <c r="U22" s="54">
        <v>1</v>
      </c>
      <c r="V22" s="54">
        <v>0</v>
      </c>
      <c r="W22" s="54"/>
      <c r="X22" s="54"/>
      <c r="Y22" s="54">
        <v>1</v>
      </c>
      <c r="Z22" s="54">
        <v>3.5</v>
      </c>
      <c r="AA22" s="54">
        <v>70680662</v>
      </c>
      <c r="AB22" s="54">
        <v>4152710224</v>
      </c>
      <c r="AC22" s="56"/>
    </row>
    <row r="23" spans="1:29" ht="22.5" customHeight="1" x14ac:dyDescent="0.55000000000000004">
      <c r="A23" s="10">
        <v>16</v>
      </c>
      <c r="B23" s="53" t="s">
        <v>138</v>
      </c>
      <c r="C23" s="71" t="s">
        <v>136</v>
      </c>
      <c r="D23" s="54">
        <v>1</v>
      </c>
      <c r="E23" s="54"/>
      <c r="F23" s="54"/>
      <c r="G23" s="76">
        <v>4500</v>
      </c>
      <c r="H23" s="54">
        <v>1</v>
      </c>
      <c r="I23" s="54"/>
      <c r="J23" s="54">
        <v>3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1</v>
      </c>
      <c r="Q23" s="54"/>
      <c r="R23" s="54">
        <v>1</v>
      </c>
      <c r="S23" s="54">
        <v>0</v>
      </c>
      <c r="T23" s="77">
        <v>19</v>
      </c>
      <c r="U23" s="77">
        <v>2</v>
      </c>
      <c r="V23" s="77">
        <v>1</v>
      </c>
      <c r="W23" s="77">
        <v>1</v>
      </c>
      <c r="X23" s="77"/>
      <c r="Y23" s="77"/>
      <c r="Z23" s="77">
        <v>4</v>
      </c>
      <c r="AA23" s="54">
        <v>60000</v>
      </c>
      <c r="AB23" s="64">
        <v>4137627360</v>
      </c>
      <c r="AC23" s="53" t="s">
        <v>137</v>
      </c>
    </row>
    <row r="24" spans="1:29" ht="22.5" customHeight="1" x14ac:dyDescent="0.2">
      <c r="A24" s="10">
        <v>17</v>
      </c>
      <c r="B24" s="48" t="s">
        <v>123</v>
      </c>
      <c r="C24" s="47" t="s">
        <v>124</v>
      </c>
      <c r="D24" s="10">
        <v>1</v>
      </c>
      <c r="E24" s="10"/>
      <c r="F24" s="10"/>
      <c r="G24" s="10">
        <v>3458</v>
      </c>
      <c r="H24" s="10">
        <v>1</v>
      </c>
      <c r="I24" s="10"/>
      <c r="J24" s="10">
        <v>5</v>
      </c>
      <c r="K24" s="10">
        <v>6</v>
      </c>
      <c r="L24" s="10">
        <v>15</v>
      </c>
      <c r="M24" s="10">
        <v>1</v>
      </c>
      <c r="N24" s="10"/>
      <c r="O24" s="10" t="s">
        <v>9</v>
      </c>
      <c r="P24" s="10">
        <v>1</v>
      </c>
      <c r="Q24" s="10"/>
      <c r="R24" s="10"/>
      <c r="S24" s="10">
        <v>1</v>
      </c>
      <c r="T24" s="10">
        <v>35</v>
      </c>
      <c r="U24" s="10">
        <v>1</v>
      </c>
      <c r="V24" s="10">
        <v>0</v>
      </c>
      <c r="W24" s="10"/>
      <c r="X24" s="10"/>
      <c r="Y24" s="10">
        <v>1</v>
      </c>
      <c r="Z24" s="10">
        <v>3</v>
      </c>
      <c r="AA24" s="10">
        <v>105000</v>
      </c>
      <c r="AB24" s="10">
        <v>44673436</v>
      </c>
      <c r="AC24" s="48" t="s">
        <v>125</v>
      </c>
    </row>
    <row r="25" spans="1:29" ht="22.5" customHeight="1" x14ac:dyDescent="0.2">
      <c r="A25" s="10">
        <v>18</v>
      </c>
      <c r="B25" s="49"/>
      <c r="C25" s="47" t="s">
        <v>126</v>
      </c>
      <c r="D25" s="10">
        <v>1</v>
      </c>
      <c r="E25" s="10"/>
      <c r="F25" s="10"/>
      <c r="G25" s="10">
        <v>13211</v>
      </c>
      <c r="H25" s="10">
        <v>1</v>
      </c>
      <c r="I25" s="10"/>
      <c r="J25" s="10">
        <v>4</v>
      </c>
      <c r="K25" s="10">
        <v>7</v>
      </c>
      <c r="L25" s="10">
        <v>3</v>
      </c>
      <c r="M25" s="10">
        <v>1</v>
      </c>
      <c r="N25" s="10"/>
      <c r="O25" s="10" t="s">
        <v>9</v>
      </c>
      <c r="P25" s="10">
        <v>1</v>
      </c>
      <c r="Q25" s="10"/>
      <c r="R25" s="10"/>
      <c r="S25" s="10">
        <v>1</v>
      </c>
      <c r="T25" s="10">
        <v>30</v>
      </c>
      <c r="U25" s="10">
        <v>3</v>
      </c>
      <c r="V25" s="10">
        <v>2</v>
      </c>
      <c r="W25" s="10"/>
      <c r="X25" s="10"/>
      <c r="Y25" s="10">
        <v>1</v>
      </c>
      <c r="Z25" s="10">
        <v>3</v>
      </c>
      <c r="AA25" s="10">
        <v>105000</v>
      </c>
      <c r="AB25" s="10">
        <v>44635317</v>
      </c>
      <c r="AC25" s="49"/>
    </row>
    <row r="26" spans="1:29" s="3" customFormat="1" ht="22.5" customHeight="1" x14ac:dyDescent="0.2">
      <c r="A26" s="10">
        <v>19</v>
      </c>
      <c r="B26" s="48" t="s">
        <v>127</v>
      </c>
      <c r="C26" s="47" t="s">
        <v>128</v>
      </c>
      <c r="D26" s="10">
        <v>1</v>
      </c>
      <c r="E26" s="10"/>
      <c r="F26" s="10"/>
      <c r="G26" s="10">
        <v>6347</v>
      </c>
      <c r="H26" s="10">
        <v>1</v>
      </c>
      <c r="I26" s="10"/>
      <c r="J26" s="10">
        <v>6</v>
      </c>
      <c r="K26" s="10">
        <v>7</v>
      </c>
      <c r="L26" s="10">
        <v>42</v>
      </c>
      <c r="M26" s="10">
        <v>1</v>
      </c>
      <c r="N26" s="10"/>
      <c r="O26" s="10"/>
      <c r="P26" s="10">
        <v>1</v>
      </c>
      <c r="Q26" s="10"/>
      <c r="R26" s="10"/>
      <c r="S26" s="10">
        <v>2</v>
      </c>
      <c r="T26" s="10">
        <v>7</v>
      </c>
      <c r="U26" s="10">
        <v>2</v>
      </c>
      <c r="V26" s="10">
        <v>1</v>
      </c>
      <c r="W26" s="10"/>
      <c r="X26" s="10"/>
      <c r="Y26" s="10">
        <v>1</v>
      </c>
      <c r="Z26" s="10">
        <v>3</v>
      </c>
      <c r="AA26" s="10">
        <v>100000</v>
      </c>
      <c r="AB26" s="10">
        <v>44433375</v>
      </c>
      <c r="AC26" s="48" t="s">
        <v>129</v>
      </c>
    </row>
    <row r="27" spans="1:29" s="3" customFormat="1" ht="22.5" customHeight="1" x14ac:dyDescent="0.2">
      <c r="A27" s="10">
        <v>20</v>
      </c>
      <c r="B27" s="49"/>
      <c r="C27" s="47" t="s">
        <v>130</v>
      </c>
      <c r="D27" s="10"/>
      <c r="E27" s="10"/>
      <c r="F27" s="10">
        <v>1</v>
      </c>
      <c r="G27" s="10">
        <v>17000</v>
      </c>
      <c r="H27" s="10"/>
      <c r="I27" s="10">
        <v>1</v>
      </c>
      <c r="J27" s="10">
        <v>19</v>
      </c>
      <c r="K27" s="10">
        <v>16</v>
      </c>
      <c r="L27" s="10">
        <v>10</v>
      </c>
      <c r="M27" s="10">
        <v>1</v>
      </c>
      <c r="N27" s="10"/>
      <c r="O27" s="10">
        <v>1</v>
      </c>
      <c r="P27" s="10">
        <v>1</v>
      </c>
      <c r="Q27" s="10"/>
      <c r="R27" s="10"/>
      <c r="S27" s="10">
        <v>4</v>
      </c>
      <c r="T27" s="10">
        <v>65</v>
      </c>
      <c r="U27" s="10">
        <v>4</v>
      </c>
      <c r="V27" s="10">
        <v>3</v>
      </c>
      <c r="W27" s="10"/>
      <c r="X27" s="10"/>
      <c r="Y27" s="10">
        <v>1</v>
      </c>
      <c r="Z27" s="10">
        <v>3</v>
      </c>
      <c r="AA27" s="10">
        <v>100000</v>
      </c>
      <c r="AB27" s="10">
        <v>44462873</v>
      </c>
      <c r="AC27" s="49"/>
    </row>
    <row r="28" spans="1:29" ht="22.5" customHeight="1" x14ac:dyDescent="0.2">
      <c r="A28" s="10">
        <v>21</v>
      </c>
      <c r="B28" s="56" t="s">
        <v>116</v>
      </c>
      <c r="C28" s="47" t="s">
        <v>142</v>
      </c>
      <c r="D28" s="54"/>
      <c r="E28" s="54"/>
      <c r="F28" s="54">
        <v>1</v>
      </c>
      <c r="G28" s="54">
        <v>4516</v>
      </c>
      <c r="H28" s="54"/>
      <c r="I28" s="54">
        <v>1</v>
      </c>
      <c r="J28" s="54">
        <v>4</v>
      </c>
      <c r="K28" s="54">
        <v>0</v>
      </c>
      <c r="L28" s="54">
        <v>1</v>
      </c>
      <c r="M28" s="54"/>
      <c r="N28" s="54"/>
      <c r="O28" s="54">
        <v>1</v>
      </c>
      <c r="P28" s="54">
        <v>1</v>
      </c>
      <c r="Q28" s="54"/>
      <c r="R28" s="54"/>
      <c r="S28" s="54">
        <v>1</v>
      </c>
      <c r="T28" s="54">
        <v>47</v>
      </c>
      <c r="U28" s="54">
        <v>2</v>
      </c>
      <c r="V28" s="54">
        <v>1</v>
      </c>
      <c r="W28" s="54"/>
      <c r="X28" s="54"/>
      <c r="Y28" s="54">
        <v>1</v>
      </c>
      <c r="Z28" s="54">
        <v>3.5</v>
      </c>
      <c r="AA28" s="54">
        <v>98000</v>
      </c>
      <c r="AB28" s="54" t="s">
        <v>117</v>
      </c>
      <c r="AC28" s="63" t="s">
        <v>118</v>
      </c>
    </row>
    <row r="29" spans="1:29" ht="22.5" customHeight="1" x14ac:dyDescent="0.2">
      <c r="A29" s="10">
        <v>22</v>
      </c>
      <c r="B29" s="56"/>
      <c r="C29" s="70" t="s">
        <v>116</v>
      </c>
      <c r="D29" s="54"/>
      <c r="E29" s="54">
        <v>1</v>
      </c>
      <c r="F29" s="54"/>
      <c r="G29" s="54">
        <v>13243</v>
      </c>
      <c r="H29" s="54"/>
      <c r="I29" s="54">
        <v>1</v>
      </c>
      <c r="J29" s="54">
        <v>5</v>
      </c>
      <c r="K29" s="54">
        <v>0</v>
      </c>
      <c r="L29" s="54">
        <v>5</v>
      </c>
      <c r="M29" s="54"/>
      <c r="N29" s="54"/>
      <c r="O29" s="54">
        <v>1</v>
      </c>
      <c r="P29" s="54">
        <v>1</v>
      </c>
      <c r="Q29" s="54"/>
      <c r="R29" s="54">
        <v>1</v>
      </c>
      <c r="S29" s="54"/>
      <c r="T29" s="54">
        <v>14</v>
      </c>
      <c r="U29" s="54">
        <v>3</v>
      </c>
      <c r="V29" s="54">
        <v>2</v>
      </c>
      <c r="W29" s="54"/>
      <c r="X29" s="54"/>
      <c r="Y29" s="54">
        <v>1</v>
      </c>
      <c r="Z29" s="54">
        <v>4</v>
      </c>
      <c r="AA29" s="54">
        <v>93000</v>
      </c>
      <c r="AB29" s="54">
        <v>4142022222</v>
      </c>
      <c r="AC29" s="63"/>
    </row>
    <row r="30" spans="1:29" ht="22.5" customHeight="1" x14ac:dyDescent="0.2">
      <c r="A30" s="10">
        <v>23</v>
      </c>
      <c r="B30" s="63" t="s">
        <v>37</v>
      </c>
      <c r="C30" s="70" t="s">
        <v>49</v>
      </c>
      <c r="D30" s="54"/>
      <c r="E30" s="54"/>
      <c r="F30" s="54">
        <v>1</v>
      </c>
      <c r="G30" s="54">
        <v>11947</v>
      </c>
      <c r="H30" s="54">
        <v>1</v>
      </c>
      <c r="I30" s="54"/>
      <c r="J30" s="54">
        <v>3</v>
      </c>
      <c r="K30" s="54"/>
      <c r="L30" s="54"/>
      <c r="M30" s="54"/>
      <c r="N30" s="54">
        <v>1</v>
      </c>
      <c r="O30" s="54">
        <v>1</v>
      </c>
      <c r="P30" s="54"/>
      <c r="Q30" s="54">
        <v>1</v>
      </c>
      <c r="R30" s="54"/>
      <c r="S30" s="54"/>
      <c r="T30" s="54">
        <v>7</v>
      </c>
      <c r="U30" s="54">
        <v>3</v>
      </c>
      <c r="V30" s="54">
        <v>0</v>
      </c>
      <c r="W30" s="54"/>
      <c r="X30" s="54"/>
      <c r="Y30" s="54">
        <v>3</v>
      </c>
      <c r="Z30" s="54" t="s">
        <v>46</v>
      </c>
      <c r="AA30" s="54">
        <v>60000</v>
      </c>
      <c r="AB30" s="54">
        <v>42482080</v>
      </c>
      <c r="AC30" s="63" t="s">
        <v>38</v>
      </c>
    </row>
    <row r="31" spans="1:29" ht="22.5" customHeight="1" x14ac:dyDescent="0.2">
      <c r="A31" s="10">
        <v>24</v>
      </c>
      <c r="B31" s="63"/>
      <c r="C31" s="70" t="s">
        <v>64</v>
      </c>
      <c r="D31" s="54">
        <v>1</v>
      </c>
      <c r="E31" s="54"/>
      <c r="F31" s="54"/>
      <c r="G31" s="54">
        <v>7228</v>
      </c>
      <c r="H31" s="54">
        <v>1</v>
      </c>
      <c r="I31" s="54"/>
      <c r="J31" s="54">
        <v>4</v>
      </c>
      <c r="K31" s="54"/>
      <c r="L31" s="54"/>
      <c r="M31" s="54"/>
      <c r="N31" s="54">
        <v>1</v>
      </c>
      <c r="O31" s="54">
        <v>1</v>
      </c>
      <c r="P31" s="54"/>
      <c r="Q31" s="54">
        <v>1</v>
      </c>
      <c r="R31" s="54"/>
      <c r="S31" s="54"/>
      <c r="T31" s="54">
        <v>23</v>
      </c>
      <c r="U31" s="54">
        <v>2</v>
      </c>
      <c r="V31" s="54">
        <v>1</v>
      </c>
      <c r="W31" s="54"/>
      <c r="X31" s="54"/>
      <c r="Y31" s="54">
        <v>1</v>
      </c>
      <c r="Z31" s="54" t="s">
        <v>46</v>
      </c>
      <c r="AA31" s="54">
        <v>58000</v>
      </c>
      <c r="AB31" s="54">
        <v>42552200</v>
      </c>
      <c r="AC31" s="63"/>
    </row>
    <row r="32" spans="1:29" ht="22.5" customHeight="1" x14ac:dyDescent="0.2">
      <c r="A32" s="10">
        <v>25</v>
      </c>
      <c r="B32" s="63"/>
      <c r="C32" s="70" t="s">
        <v>102</v>
      </c>
      <c r="D32" s="54"/>
      <c r="E32" s="54"/>
      <c r="F32" s="54">
        <v>1</v>
      </c>
      <c r="G32" s="54">
        <v>8120</v>
      </c>
      <c r="H32" s="54">
        <v>1</v>
      </c>
      <c r="I32" s="54"/>
      <c r="J32" s="54">
        <v>2</v>
      </c>
      <c r="K32" s="54"/>
      <c r="L32" s="54"/>
      <c r="M32" s="54"/>
      <c r="N32" s="54">
        <v>1</v>
      </c>
      <c r="O32" s="54">
        <v>1</v>
      </c>
      <c r="P32" s="54"/>
      <c r="Q32" s="54">
        <v>1</v>
      </c>
      <c r="R32" s="54">
        <v>1</v>
      </c>
      <c r="S32" s="54"/>
      <c r="T32" s="54"/>
      <c r="U32" s="54">
        <v>2</v>
      </c>
      <c r="V32" s="54">
        <v>1</v>
      </c>
      <c r="W32" s="54"/>
      <c r="X32" s="54"/>
      <c r="Y32" s="54">
        <v>1</v>
      </c>
      <c r="Z32" s="54" t="s">
        <v>46</v>
      </c>
      <c r="AA32" s="54">
        <v>57000</v>
      </c>
      <c r="AB32" s="54">
        <v>42486030</v>
      </c>
      <c r="AC32" s="63"/>
    </row>
    <row r="33" spans="1:29" ht="22.5" customHeight="1" x14ac:dyDescent="0.2">
      <c r="A33" s="10">
        <v>26</v>
      </c>
      <c r="B33" s="63"/>
      <c r="C33" s="70" t="s">
        <v>37</v>
      </c>
      <c r="D33" s="54"/>
      <c r="E33" s="54"/>
      <c r="F33" s="54">
        <v>1</v>
      </c>
      <c r="G33" s="54">
        <v>23150</v>
      </c>
      <c r="H33" s="54">
        <v>1</v>
      </c>
      <c r="I33" s="54"/>
      <c r="J33" s="54"/>
      <c r="K33" s="54"/>
      <c r="L33" s="54"/>
      <c r="M33" s="54"/>
      <c r="N33" s="54">
        <v>1</v>
      </c>
      <c r="O33" s="54">
        <v>1</v>
      </c>
      <c r="P33" s="54"/>
      <c r="Q33" s="54">
        <v>1</v>
      </c>
      <c r="R33" s="54"/>
      <c r="S33" s="54"/>
      <c r="T33" s="54">
        <v>0</v>
      </c>
      <c r="U33" s="54">
        <v>5</v>
      </c>
      <c r="V33" s="54">
        <v>4</v>
      </c>
      <c r="W33" s="54"/>
      <c r="X33" s="54"/>
      <c r="Y33" s="54">
        <v>1</v>
      </c>
      <c r="Z33" s="54">
        <v>4.5</v>
      </c>
      <c r="AA33" s="54">
        <v>60000</v>
      </c>
      <c r="AB33" s="54">
        <v>42422052</v>
      </c>
      <c r="AC33" s="63"/>
    </row>
    <row r="34" spans="1:29" ht="22.5" customHeight="1" x14ac:dyDescent="0.2">
      <c r="A34" s="10">
        <v>27</v>
      </c>
      <c r="B34" s="63"/>
      <c r="C34" s="70" t="s">
        <v>103</v>
      </c>
      <c r="D34" s="54"/>
      <c r="E34" s="54"/>
      <c r="F34" s="54">
        <v>1</v>
      </c>
      <c r="G34" s="54">
        <v>12000</v>
      </c>
      <c r="H34" s="54"/>
      <c r="I34" s="54">
        <v>1</v>
      </c>
      <c r="J34" s="54">
        <v>6</v>
      </c>
      <c r="K34" s="54">
        <v>3</v>
      </c>
      <c r="L34" s="54"/>
      <c r="M34" s="54"/>
      <c r="N34" s="54">
        <v>1</v>
      </c>
      <c r="O34" s="54">
        <v>1</v>
      </c>
      <c r="P34" s="54"/>
      <c r="Q34" s="54">
        <v>1</v>
      </c>
      <c r="R34" s="54"/>
      <c r="S34" s="54"/>
      <c r="T34" s="54">
        <v>39</v>
      </c>
      <c r="U34" s="54">
        <v>1</v>
      </c>
      <c r="V34" s="54"/>
      <c r="W34" s="54"/>
      <c r="X34" s="54"/>
      <c r="Y34" s="54">
        <v>1</v>
      </c>
      <c r="Z34" s="54" t="s">
        <v>46</v>
      </c>
      <c r="AA34" s="54">
        <v>55000</v>
      </c>
      <c r="AB34" s="54">
        <v>42572055</v>
      </c>
      <c r="AC34" s="63"/>
    </row>
    <row r="35" spans="1:29" ht="22.5" customHeight="1" x14ac:dyDescent="0.2">
      <c r="A35" s="10">
        <v>28</v>
      </c>
      <c r="B35" s="63"/>
      <c r="C35" s="70" t="s">
        <v>37</v>
      </c>
      <c r="D35" s="54"/>
      <c r="E35" s="54"/>
      <c r="F35" s="54">
        <v>1</v>
      </c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>
        <v>1</v>
      </c>
      <c r="V35" s="54"/>
      <c r="W35" s="54"/>
      <c r="X35" s="54"/>
      <c r="Y35" s="54">
        <v>1</v>
      </c>
      <c r="Z35" s="54">
        <v>4.5</v>
      </c>
      <c r="AA35" s="54">
        <v>65000</v>
      </c>
      <c r="AB35" s="54" t="s">
        <v>98</v>
      </c>
      <c r="AC35" s="63"/>
    </row>
    <row r="36" spans="1:29" ht="22.5" customHeight="1" x14ac:dyDescent="0.2">
      <c r="A36" s="10">
        <v>29</v>
      </c>
      <c r="B36" s="66" t="s">
        <v>50</v>
      </c>
      <c r="C36" s="70" t="s">
        <v>65</v>
      </c>
      <c r="D36" s="54">
        <v>1</v>
      </c>
      <c r="E36" s="54"/>
      <c r="F36" s="54"/>
      <c r="G36" s="54">
        <v>4987</v>
      </c>
      <c r="H36" s="54">
        <v>1</v>
      </c>
      <c r="I36" s="54"/>
      <c r="J36" s="54">
        <v>3</v>
      </c>
      <c r="K36" s="54"/>
      <c r="L36" s="54">
        <v>1</v>
      </c>
      <c r="M36" s="54"/>
      <c r="N36" s="54">
        <v>1</v>
      </c>
      <c r="O36" s="54">
        <v>1</v>
      </c>
      <c r="P36" s="54"/>
      <c r="Q36" s="54">
        <v>1</v>
      </c>
      <c r="R36" s="54"/>
      <c r="S36" s="54"/>
      <c r="T36" s="54">
        <v>7</v>
      </c>
      <c r="U36" s="54">
        <v>1</v>
      </c>
      <c r="V36" s="54"/>
      <c r="W36" s="54"/>
      <c r="X36" s="54"/>
      <c r="Y36" s="54">
        <v>1</v>
      </c>
      <c r="Z36" s="54">
        <v>4</v>
      </c>
      <c r="AA36" s="54"/>
      <c r="AB36" s="54">
        <v>4142150272</v>
      </c>
      <c r="AC36" s="56" t="s">
        <v>52</v>
      </c>
    </row>
    <row r="37" spans="1:29" ht="22.5" customHeight="1" x14ac:dyDescent="0.2">
      <c r="A37" s="10">
        <v>30</v>
      </c>
      <c r="B37" s="66"/>
      <c r="C37" s="70" t="s">
        <v>66</v>
      </c>
      <c r="D37" s="54"/>
      <c r="E37" s="54"/>
      <c r="F37" s="54">
        <v>1</v>
      </c>
      <c r="G37" s="54">
        <v>20210</v>
      </c>
      <c r="H37" s="54"/>
      <c r="I37" s="54">
        <v>1</v>
      </c>
      <c r="J37" s="54">
        <v>4</v>
      </c>
      <c r="K37" s="54"/>
      <c r="L37" s="54">
        <v>1</v>
      </c>
      <c r="M37" s="54"/>
      <c r="N37" s="54">
        <v>1</v>
      </c>
      <c r="O37" s="54">
        <v>1</v>
      </c>
      <c r="P37" s="54">
        <v>1</v>
      </c>
      <c r="Q37" s="54"/>
      <c r="R37" s="54"/>
      <c r="S37" s="54"/>
      <c r="T37" s="54">
        <v>15</v>
      </c>
      <c r="U37" s="54">
        <v>5</v>
      </c>
      <c r="V37" s="54">
        <v>3</v>
      </c>
      <c r="W37" s="54"/>
      <c r="X37" s="54"/>
      <c r="Y37" s="54">
        <v>2</v>
      </c>
      <c r="Z37" s="54">
        <v>4</v>
      </c>
      <c r="AA37" s="54"/>
      <c r="AB37" s="54">
        <v>4142162620</v>
      </c>
      <c r="AC37" s="56"/>
    </row>
    <row r="38" spans="1:29" ht="22.5" customHeight="1" x14ac:dyDescent="0.2">
      <c r="A38" s="10">
        <v>31</v>
      </c>
      <c r="B38" s="66"/>
      <c r="C38" s="70" t="s">
        <v>67</v>
      </c>
      <c r="D38" s="54"/>
      <c r="E38" s="54"/>
      <c r="F38" s="54">
        <v>1</v>
      </c>
      <c r="G38" s="54">
        <v>19184</v>
      </c>
      <c r="H38" s="54"/>
      <c r="I38" s="54">
        <v>1</v>
      </c>
      <c r="J38" s="54">
        <v>8</v>
      </c>
      <c r="K38" s="54"/>
      <c r="L38" s="54">
        <v>4</v>
      </c>
      <c r="M38" s="54"/>
      <c r="N38" s="54">
        <v>1</v>
      </c>
      <c r="O38" s="54">
        <v>1</v>
      </c>
      <c r="P38" s="54">
        <v>1</v>
      </c>
      <c r="Q38" s="54"/>
      <c r="R38" s="54">
        <v>1</v>
      </c>
      <c r="S38" s="54"/>
      <c r="T38" s="54">
        <v>15</v>
      </c>
      <c r="U38" s="54">
        <v>5</v>
      </c>
      <c r="V38" s="54">
        <v>4</v>
      </c>
      <c r="W38" s="54"/>
      <c r="X38" s="54"/>
      <c r="Y38" s="54">
        <v>1</v>
      </c>
      <c r="Z38" s="54">
        <v>4</v>
      </c>
      <c r="AA38" s="54"/>
      <c r="AB38" s="54">
        <v>4142142418</v>
      </c>
      <c r="AC38" s="56"/>
    </row>
    <row r="39" spans="1:29" ht="22.5" customHeight="1" x14ac:dyDescent="0.2">
      <c r="A39" s="10">
        <v>32</v>
      </c>
      <c r="B39" s="66"/>
      <c r="C39" s="70" t="s">
        <v>82</v>
      </c>
      <c r="D39" s="54"/>
      <c r="E39" s="54"/>
      <c r="F39" s="54"/>
      <c r="G39" s="54">
        <v>3231</v>
      </c>
      <c r="H39" s="54">
        <v>1</v>
      </c>
      <c r="I39" s="54"/>
      <c r="J39" s="54">
        <v>3</v>
      </c>
      <c r="K39" s="54"/>
      <c r="L39" s="54">
        <v>6</v>
      </c>
      <c r="M39" s="54">
        <v>1</v>
      </c>
      <c r="N39" s="54"/>
      <c r="O39" s="54"/>
      <c r="P39" s="54">
        <v>1</v>
      </c>
      <c r="Q39" s="54"/>
      <c r="R39" s="54"/>
      <c r="S39" s="54">
        <v>1</v>
      </c>
      <c r="T39" s="54">
        <v>50</v>
      </c>
      <c r="U39" s="54">
        <v>1</v>
      </c>
      <c r="V39" s="54"/>
      <c r="W39" s="54"/>
      <c r="X39" s="54">
        <v>1</v>
      </c>
      <c r="Y39" s="54">
        <v>0</v>
      </c>
      <c r="Z39" s="54">
        <v>4</v>
      </c>
      <c r="AA39" s="54"/>
      <c r="AB39" s="54">
        <v>4142166219</v>
      </c>
      <c r="AC39" s="56"/>
    </row>
    <row r="40" spans="1:29" ht="22.5" customHeight="1" x14ac:dyDescent="0.2">
      <c r="A40" s="10">
        <v>33</v>
      </c>
      <c r="B40" s="66"/>
      <c r="C40" s="70" t="s">
        <v>51</v>
      </c>
      <c r="D40" s="54"/>
      <c r="E40" s="54"/>
      <c r="F40" s="54">
        <v>1</v>
      </c>
      <c r="G40" s="54">
        <v>4356</v>
      </c>
      <c r="H40" s="54">
        <v>1</v>
      </c>
      <c r="I40" s="54"/>
      <c r="J40" s="54">
        <v>5</v>
      </c>
      <c r="K40" s="54">
        <v>1</v>
      </c>
      <c r="L40" s="54">
        <v>2</v>
      </c>
      <c r="M40" s="54">
        <v>1</v>
      </c>
      <c r="N40" s="54"/>
      <c r="O40" s="54"/>
      <c r="P40" s="54">
        <v>1</v>
      </c>
      <c r="Q40" s="54"/>
      <c r="R40" s="54"/>
      <c r="S40" s="54">
        <v>1</v>
      </c>
      <c r="T40" s="54">
        <v>29</v>
      </c>
      <c r="U40" s="54">
        <v>2</v>
      </c>
      <c r="V40" s="54">
        <v>1</v>
      </c>
      <c r="W40" s="54"/>
      <c r="X40" s="54"/>
      <c r="Y40" s="54">
        <v>1</v>
      </c>
      <c r="Z40" s="54">
        <v>4</v>
      </c>
      <c r="AA40" s="54"/>
      <c r="AB40" s="54">
        <v>4142122233</v>
      </c>
      <c r="AC40" s="56"/>
    </row>
    <row r="41" spans="1:29" ht="22.5" customHeight="1" x14ac:dyDescent="0.2">
      <c r="A41" s="10">
        <v>34</v>
      </c>
      <c r="B41" s="56" t="s">
        <v>43</v>
      </c>
      <c r="C41" s="70" t="s">
        <v>40</v>
      </c>
      <c r="D41" s="54"/>
      <c r="E41" s="54"/>
      <c r="F41" s="54">
        <v>1</v>
      </c>
      <c r="G41" s="54">
        <v>16507</v>
      </c>
      <c r="H41" s="54"/>
      <c r="I41" s="54">
        <v>1</v>
      </c>
      <c r="J41" s="54">
        <v>5</v>
      </c>
      <c r="K41" s="54">
        <v>0</v>
      </c>
      <c r="L41" s="54">
        <v>0</v>
      </c>
      <c r="M41" s="54"/>
      <c r="N41" s="54">
        <v>1</v>
      </c>
      <c r="O41" s="54">
        <v>1</v>
      </c>
      <c r="P41" s="54">
        <v>1</v>
      </c>
      <c r="Q41" s="54"/>
      <c r="R41" s="54">
        <v>1</v>
      </c>
      <c r="S41" s="54"/>
      <c r="T41" s="54">
        <v>20</v>
      </c>
      <c r="U41" s="54">
        <v>4</v>
      </c>
      <c r="V41" s="54">
        <v>2</v>
      </c>
      <c r="W41" s="54"/>
      <c r="X41" s="54"/>
      <c r="Y41" s="54">
        <v>2</v>
      </c>
      <c r="Z41" s="54">
        <v>4</v>
      </c>
      <c r="AA41" s="54">
        <v>80000</v>
      </c>
      <c r="AB41" s="54">
        <v>37872215</v>
      </c>
      <c r="AC41" s="56" t="s">
        <v>39</v>
      </c>
    </row>
    <row r="42" spans="1:29" ht="22.5" customHeight="1" x14ac:dyDescent="0.2">
      <c r="A42" s="10">
        <v>35</v>
      </c>
      <c r="B42" s="56"/>
      <c r="C42" s="70" t="s">
        <v>53</v>
      </c>
      <c r="D42" s="54">
        <v>1</v>
      </c>
      <c r="E42" s="54"/>
      <c r="F42" s="54"/>
      <c r="G42" s="54">
        <v>4065</v>
      </c>
      <c r="H42" s="54">
        <v>1</v>
      </c>
      <c r="I42" s="54"/>
      <c r="J42" s="54">
        <v>6</v>
      </c>
      <c r="K42" s="54">
        <v>4</v>
      </c>
      <c r="L42" s="54">
        <v>0</v>
      </c>
      <c r="M42" s="54"/>
      <c r="N42" s="54">
        <v>1</v>
      </c>
      <c r="O42" s="54">
        <v>1</v>
      </c>
      <c r="P42" s="54">
        <v>1</v>
      </c>
      <c r="Q42" s="54"/>
      <c r="R42" s="54">
        <v>1</v>
      </c>
      <c r="S42" s="54"/>
      <c r="T42" s="54">
        <v>30</v>
      </c>
      <c r="U42" s="54">
        <v>1</v>
      </c>
      <c r="V42" s="54">
        <v>0</v>
      </c>
      <c r="W42" s="54"/>
      <c r="X42" s="54"/>
      <c r="Y42" s="54">
        <v>1</v>
      </c>
      <c r="Z42" s="54">
        <v>4</v>
      </c>
      <c r="AA42" s="54">
        <v>85000</v>
      </c>
      <c r="AB42" s="54">
        <v>37875350</v>
      </c>
      <c r="AC42" s="56"/>
    </row>
    <row r="43" spans="1:29" ht="22.5" customHeight="1" x14ac:dyDescent="0.2">
      <c r="A43" s="10">
        <v>36</v>
      </c>
      <c r="B43" s="56"/>
      <c r="C43" s="70" t="s">
        <v>54</v>
      </c>
      <c r="D43" s="54">
        <v>1</v>
      </c>
      <c r="E43" s="54"/>
      <c r="F43" s="54"/>
      <c r="G43" s="54">
        <v>5860</v>
      </c>
      <c r="H43" s="54">
        <v>1</v>
      </c>
      <c r="I43" s="54"/>
      <c r="J43" s="54">
        <v>3</v>
      </c>
      <c r="K43" s="54">
        <v>1</v>
      </c>
      <c r="L43" s="54">
        <v>0</v>
      </c>
      <c r="M43" s="54"/>
      <c r="N43" s="54">
        <v>1</v>
      </c>
      <c r="O43" s="54">
        <v>1</v>
      </c>
      <c r="P43" s="54">
        <v>1</v>
      </c>
      <c r="Q43" s="54"/>
      <c r="R43" s="54">
        <v>1</v>
      </c>
      <c r="S43" s="54"/>
      <c r="T43" s="54">
        <v>5</v>
      </c>
      <c r="U43" s="54">
        <v>2</v>
      </c>
      <c r="V43" s="54">
        <v>1</v>
      </c>
      <c r="W43" s="54"/>
      <c r="X43" s="54"/>
      <c r="Y43" s="54">
        <v>1</v>
      </c>
      <c r="Z43" s="54">
        <v>4</v>
      </c>
      <c r="AA43" s="54">
        <v>75000</v>
      </c>
      <c r="AB43" s="54">
        <v>37829890</v>
      </c>
      <c r="AC43" s="56"/>
    </row>
    <row r="44" spans="1:29" ht="22.5" customHeight="1" x14ac:dyDescent="0.2">
      <c r="A44" s="10">
        <v>37</v>
      </c>
      <c r="B44" s="56"/>
      <c r="C44" s="70" t="s">
        <v>68</v>
      </c>
      <c r="D44" s="54">
        <v>1</v>
      </c>
      <c r="E44" s="54"/>
      <c r="F44" s="54"/>
      <c r="G44" s="54">
        <v>6799</v>
      </c>
      <c r="H44" s="54">
        <v>1</v>
      </c>
      <c r="I44" s="54"/>
      <c r="J44" s="54">
        <v>4</v>
      </c>
      <c r="K44" s="54">
        <v>2</v>
      </c>
      <c r="L44" s="54">
        <v>0</v>
      </c>
      <c r="M44" s="54"/>
      <c r="N44" s="54">
        <v>1</v>
      </c>
      <c r="O44" s="54">
        <v>1</v>
      </c>
      <c r="P44" s="54">
        <v>1</v>
      </c>
      <c r="Q44" s="54"/>
      <c r="R44" s="54">
        <v>1</v>
      </c>
      <c r="S44" s="54"/>
      <c r="T44" s="54">
        <v>5</v>
      </c>
      <c r="U44" s="54">
        <v>2</v>
      </c>
      <c r="V44" s="54">
        <v>0</v>
      </c>
      <c r="W44" s="54"/>
      <c r="X44" s="54"/>
      <c r="Y44" s="54">
        <v>2</v>
      </c>
      <c r="Z44" s="54">
        <v>4</v>
      </c>
      <c r="AA44" s="54">
        <v>75000</v>
      </c>
      <c r="AB44" s="54">
        <v>37862673</v>
      </c>
      <c r="AC44" s="56"/>
    </row>
    <row r="45" spans="1:29" s="50" customFormat="1" ht="22.5" customHeight="1" x14ac:dyDescent="0.2">
      <c r="A45" s="10">
        <v>38</v>
      </c>
      <c r="B45" s="56"/>
      <c r="C45" s="70" t="s">
        <v>104</v>
      </c>
      <c r="D45" s="54">
        <v>1</v>
      </c>
      <c r="E45" s="54"/>
      <c r="F45" s="54"/>
      <c r="G45" s="54">
        <v>7631</v>
      </c>
      <c r="H45" s="54">
        <v>1</v>
      </c>
      <c r="I45" s="54"/>
      <c r="J45" s="54">
        <v>3</v>
      </c>
      <c r="K45" s="54">
        <v>3</v>
      </c>
      <c r="L45" s="54">
        <v>0</v>
      </c>
      <c r="M45" s="54"/>
      <c r="N45" s="54">
        <v>1</v>
      </c>
      <c r="O45" s="54">
        <v>1</v>
      </c>
      <c r="P45" s="54">
        <v>1</v>
      </c>
      <c r="Q45" s="54"/>
      <c r="R45" s="54">
        <v>1</v>
      </c>
      <c r="S45" s="54"/>
      <c r="T45" s="54">
        <v>5</v>
      </c>
      <c r="U45" s="54">
        <v>2</v>
      </c>
      <c r="V45" s="54">
        <v>1</v>
      </c>
      <c r="W45" s="54"/>
      <c r="X45" s="54"/>
      <c r="Y45" s="54">
        <v>1</v>
      </c>
      <c r="Z45" s="54">
        <v>4</v>
      </c>
      <c r="AA45" s="54">
        <v>75000</v>
      </c>
      <c r="AB45" s="54">
        <v>37801513</v>
      </c>
      <c r="AC45" s="56"/>
    </row>
    <row r="46" spans="1:29" s="50" customFormat="1" ht="22.5" customHeight="1" x14ac:dyDescent="0.2">
      <c r="A46" s="10">
        <v>39</v>
      </c>
      <c r="B46" s="67" t="s">
        <v>55</v>
      </c>
      <c r="C46" s="70" t="s">
        <v>139</v>
      </c>
      <c r="D46" s="54"/>
      <c r="E46" s="54"/>
      <c r="F46" s="54">
        <v>1</v>
      </c>
      <c r="G46" s="54">
        <v>11235</v>
      </c>
      <c r="H46" s="54"/>
      <c r="I46" s="54">
        <v>1</v>
      </c>
      <c r="J46" s="54">
        <v>6</v>
      </c>
      <c r="K46" s="54">
        <v>1</v>
      </c>
      <c r="L46" s="54">
        <v>0</v>
      </c>
      <c r="M46" s="54"/>
      <c r="N46" s="54">
        <v>1</v>
      </c>
      <c r="O46" s="54" t="s">
        <v>8</v>
      </c>
      <c r="P46" s="54">
        <v>1</v>
      </c>
      <c r="Q46" s="54">
        <v>0</v>
      </c>
      <c r="R46" s="54">
        <v>1</v>
      </c>
      <c r="S46" s="54">
        <v>1</v>
      </c>
      <c r="T46" s="54">
        <v>60</v>
      </c>
      <c r="U46" s="54">
        <v>3</v>
      </c>
      <c r="V46" s="54">
        <v>1</v>
      </c>
      <c r="W46" s="54"/>
      <c r="X46" s="54"/>
      <c r="Y46" s="54">
        <v>2</v>
      </c>
      <c r="Z46" s="54">
        <v>4</v>
      </c>
      <c r="AA46" s="54">
        <v>55000</v>
      </c>
      <c r="AB46" s="54" t="s">
        <v>85</v>
      </c>
      <c r="AC46" s="67" t="s">
        <v>56</v>
      </c>
    </row>
    <row r="47" spans="1:29" s="50" customFormat="1" ht="22.5" customHeight="1" x14ac:dyDescent="0.2">
      <c r="A47" s="10">
        <v>40</v>
      </c>
      <c r="B47" s="67"/>
      <c r="C47" s="70" t="s">
        <v>140</v>
      </c>
      <c r="D47" s="54"/>
      <c r="E47" s="54"/>
      <c r="F47" s="54">
        <v>1</v>
      </c>
      <c r="G47" s="54">
        <v>2763</v>
      </c>
      <c r="H47" s="54"/>
      <c r="I47" s="54">
        <v>1</v>
      </c>
      <c r="J47" s="54">
        <v>3</v>
      </c>
      <c r="K47" s="54">
        <v>2</v>
      </c>
      <c r="L47" s="54">
        <v>18</v>
      </c>
      <c r="M47" s="54"/>
      <c r="N47" s="54">
        <v>1</v>
      </c>
      <c r="O47" s="54" t="s">
        <v>8</v>
      </c>
      <c r="P47" s="54">
        <v>0</v>
      </c>
      <c r="Q47" s="54">
        <v>0</v>
      </c>
      <c r="R47" s="54"/>
      <c r="S47" s="54">
        <v>1</v>
      </c>
      <c r="T47" s="54">
        <v>50</v>
      </c>
      <c r="U47" s="54">
        <v>2</v>
      </c>
      <c r="V47" s="54">
        <v>1</v>
      </c>
      <c r="W47" s="54"/>
      <c r="X47" s="54"/>
      <c r="Y47" s="54">
        <v>1</v>
      </c>
      <c r="Z47" s="54">
        <v>4</v>
      </c>
      <c r="AA47" s="54">
        <v>54000</v>
      </c>
      <c r="AB47" s="54" t="s">
        <v>69</v>
      </c>
      <c r="AC47" s="67"/>
    </row>
    <row r="48" spans="1:29" ht="22.5" customHeight="1" x14ac:dyDescent="0.2">
      <c r="A48" s="10">
        <v>41</v>
      </c>
      <c r="B48" s="67"/>
      <c r="C48" s="70" t="s">
        <v>141</v>
      </c>
      <c r="D48" s="54">
        <v>1</v>
      </c>
      <c r="E48" s="54"/>
      <c r="F48" s="54"/>
      <c r="G48" s="54">
        <v>3134</v>
      </c>
      <c r="H48" s="54">
        <v>1</v>
      </c>
      <c r="I48" s="54"/>
      <c r="J48" s="54">
        <v>6</v>
      </c>
      <c r="K48" s="54">
        <v>11</v>
      </c>
      <c r="L48" s="54">
        <v>0</v>
      </c>
      <c r="M48" s="54">
        <v>1</v>
      </c>
      <c r="N48" s="54"/>
      <c r="O48" s="54" t="s">
        <v>8</v>
      </c>
      <c r="P48" s="54">
        <v>1</v>
      </c>
      <c r="Q48" s="54"/>
      <c r="R48" s="54"/>
      <c r="S48" s="54">
        <v>1</v>
      </c>
      <c r="T48" s="54">
        <v>60</v>
      </c>
      <c r="U48" s="54">
        <v>1</v>
      </c>
      <c r="V48" s="54">
        <v>0</v>
      </c>
      <c r="W48" s="54"/>
      <c r="X48" s="54"/>
      <c r="Y48" s="54">
        <v>1</v>
      </c>
      <c r="Z48" s="54">
        <v>4</v>
      </c>
      <c r="AA48" s="54">
        <v>74000</v>
      </c>
      <c r="AB48" s="54" t="s">
        <v>105</v>
      </c>
      <c r="AC48" s="67"/>
    </row>
    <row r="49" spans="1:29" ht="22.5" customHeight="1" x14ac:dyDescent="0.2">
      <c r="A49" s="10">
        <v>42</v>
      </c>
      <c r="B49" s="67"/>
      <c r="C49" s="70" t="s">
        <v>83</v>
      </c>
      <c r="D49" s="54">
        <v>1</v>
      </c>
      <c r="E49" s="54"/>
      <c r="F49" s="54"/>
      <c r="G49" s="54">
        <v>2952</v>
      </c>
      <c r="H49" s="54">
        <v>1</v>
      </c>
      <c r="I49" s="54"/>
      <c r="J49" s="54">
        <v>5</v>
      </c>
      <c r="K49" s="54">
        <v>6</v>
      </c>
      <c r="L49" s="54">
        <v>0</v>
      </c>
      <c r="M49" s="54">
        <v>1</v>
      </c>
      <c r="N49" s="54">
        <v>0</v>
      </c>
      <c r="O49" s="54" t="s">
        <v>8</v>
      </c>
      <c r="P49" s="54">
        <v>1</v>
      </c>
      <c r="Q49" s="54">
        <v>0</v>
      </c>
      <c r="R49" s="54"/>
      <c r="S49" s="54">
        <v>1</v>
      </c>
      <c r="T49" s="54">
        <v>60</v>
      </c>
      <c r="U49" s="54">
        <v>1</v>
      </c>
      <c r="V49" s="54">
        <v>0</v>
      </c>
      <c r="W49" s="54"/>
      <c r="X49" s="54"/>
      <c r="Y49" s="54">
        <v>1</v>
      </c>
      <c r="Z49" s="54">
        <v>4</v>
      </c>
      <c r="AA49" s="54">
        <v>70000</v>
      </c>
      <c r="AB49" s="54" t="s">
        <v>84</v>
      </c>
      <c r="AC49" s="67"/>
    </row>
    <row r="50" spans="1:29" ht="22.5" customHeight="1" x14ac:dyDescent="0.2">
      <c r="A50" s="10">
        <v>43</v>
      </c>
      <c r="B50" s="67"/>
      <c r="C50" s="70" t="s">
        <v>113</v>
      </c>
      <c r="D50" s="54"/>
      <c r="E50" s="54"/>
      <c r="F50" s="54">
        <v>1</v>
      </c>
      <c r="G50" s="54">
        <v>7552</v>
      </c>
      <c r="H50" s="54"/>
      <c r="I50" s="54">
        <v>1</v>
      </c>
      <c r="J50" s="54">
        <v>10</v>
      </c>
      <c r="K50" s="54">
        <v>12</v>
      </c>
      <c r="L50" s="54">
        <v>0</v>
      </c>
      <c r="M50" s="54"/>
      <c r="N50" s="54">
        <v>1</v>
      </c>
      <c r="O50" s="54" t="s">
        <v>8</v>
      </c>
      <c r="P50" s="54">
        <v>0</v>
      </c>
      <c r="Q50" s="54">
        <v>0</v>
      </c>
      <c r="R50" s="54"/>
      <c r="S50" s="54">
        <v>1</v>
      </c>
      <c r="T50" s="54">
        <v>25</v>
      </c>
      <c r="U50" s="54">
        <v>2</v>
      </c>
      <c r="V50" s="54">
        <v>1</v>
      </c>
      <c r="W50" s="54"/>
      <c r="X50" s="54"/>
      <c r="Y50" s="54">
        <v>1</v>
      </c>
      <c r="Z50" s="54">
        <v>4</v>
      </c>
      <c r="AA50" s="54">
        <v>54000</v>
      </c>
      <c r="AB50" s="54" t="s">
        <v>70</v>
      </c>
      <c r="AC50" s="67"/>
    </row>
    <row r="51" spans="1:29" ht="22.5" customHeight="1" x14ac:dyDescent="0.2">
      <c r="A51" s="10">
        <v>44</v>
      </c>
      <c r="B51" s="67"/>
      <c r="C51" s="70" t="s">
        <v>114</v>
      </c>
      <c r="D51" s="54">
        <v>1</v>
      </c>
      <c r="E51" s="54"/>
      <c r="F51" s="54"/>
      <c r="G51" s="54">
        <v>2040</v>
      </c>
      <c r="H51" s="54">
        <v>1</v>
      </c>
      <c r="I51" s="54"/>
      <c r="J51" s="54">
        <v>8</v>
      </c>
      <c r="K51" s="54">
        <v>16</v>
      </c>
      <c r="L51" s="54">
        <v>7</v>
      </c>
      <c r="M51" s="54">
        <v>1</v>
      </c>
      <c r="N51" s="54"/>
      <c r="O51" s="54" t="s">
        <v>8</v>
      </c>
      <c r="P51" s="54">
        <v>1</v>
      </c>
      <c r="Q51" s="54">
        <v>0</v>
      </c>
      <c r="R51" s="54"/>
      <c r="S51" s="54">
        <v>1</v>
      </c>
      <c r="T51" s="54">
        <v>60</v>
      </c>
      <c r="U51" s="54">
        <v>1</v>
      </c>
      <c r="V51" s="54">
        <v>0</v>
      </c>
      <c r="W51" s="54"/>
      <c r="X51" s="54"/>
      <c r="Y51" s="54">
        <v>1</v>
      </c>
      <c r="Z51" s="54">
        <v>4</v>
      </c>
      <c r="AA51" s="54">
        <v>72000</v>
      </c>
      <c r="AB51" s="54" t="s">
        <v>106</v>
      </c>
      <c r="AC51" s="67"/>
    </row>
    <row r="52" spans="1:29" ht="22.5" customHeight="1" x14ac:dyDescent="0.2">
      <c r="A52" s="10">
        <v>45</v>
      </c>
      <c r="B52" s="67"/>
      <c r="C52" s="70" t="s">
        <v>115</v>
      </c>
      <c r="D52" s="54">
        <v>1</v>
      </c>
      <c r="E52" s="54"/>
      <c r="F52" s="54"/>
      <c r="G52" s="54">
        <v>5630</v>
      </c>
      <c r="H52" s="54">
        <v>1</v>
      </c>
      <c r="I52" s="54"/>
      <c r="J52" s="54">
        <v>11</v>
      </c>
      <c r="K52" s="54">
        <v>18</v>
      </c>
      <c r="L52" s="54">
        <v>11</v>
      </c>
      <c r="M52" s="54">
        <v>0</v>
      </c>
      <c r="N52" s="54">
        <v>1</v>
      </c>
      <c r="O52" s="54" t="s">
        <v>8</v>
      </c>
      <c r="P52" s="54"/>
      <c r="Q52" s="54">
        <v>1</v>
      </c>
      <c r="R52" s="54">
        <v>0</v>
      </c>
      <c r="S52" s="54">
        <v>0</v>
      </c>
      <c r="T52" s="54">
        <v>15</v>
      </c>
      <c r="U52" s="54">
        <v>2</v>
      </c>
      <c r="V52" s="54">
        <v>1</v>
      </c>
      <c r="W52" s="54"/>
      <c r="X52" s="54"/>
      <c r="Y52" s="54">
        <v>1</v>
      </c>
      <c r="Z52" s="54">
        <v>4</v>
      </c>
      <c r="AA52" s="54">
        <v>50000</v>
      </c>
      <c r="AB52" s="54" t="s">
        <v>107</v>
      </c>
      <c r="AC52" s="67"/>
    </row>
    <row r="53" spans="1:29" ht="22.5" customHeight="1" x14ac:dyDescent="0.2">
      <c r="A53" s="10">
        <v>46</v>
      </c>
      <c r="B53" s="67"/>
      <c r="C53" s="70" t="s">
        <v>111</v>
      </c>
      <c r="D53" s="54"/>
      <c r="E53" s="54"/>
      <c r="F53" s="54"/>
      <c r="G53" s="54"/>
      <c r="H53" s="54"/>
      <c r="I53" s="54">
        <v>1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 t="s">
        <v>143</v>
      </c>
      <c r="Z53" s="54">
        <v>4</v>
      </c>
      <c r="AA53" s="54" t="s">
        <v>108</v>
      </c>
      <c r="AB53" s="54" t="s">
        <v>85</v>
      </c>
      <c r="AC53" s="67"/>
    </row>
    <row r="54" spans="1:29" s="51" customFormat="1" ht="22.5" customHeight="1" x14ac:dyDescent="0.2">
      <c r="A54" s="10">
        <v>47</v>
      </c>
      <c r="B54" s="67"/>
      <c r="C54" s="70" t="s">
        <v>86</v>
      </c>
      <c r="D54" s="54"/>
      <c r="E54" s="54"/>
      <c r="F54" s="54"/>
      <c r="G54" s="54"/>
      <c r="H54" s="54"/>
      <c r="I54" s="54">
        <v>1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 t="s">
        <v>143</v>
      </c>
      <c r="Z54" s="54">
        <v>4</v>
      </c>
      <c r="AA54" s="54" t="s">
        <v>108</v>
      </c>
      <c r="AB54" s="54" t="s">
        <v>109</v>
      </c>
      <c r="AC54" s="67"/>
    </row>
    <row r="55" spans="1:29" s="51" customFormat="1" ht="22.5" customHeight="1" x14ac:dyDescent="0.2">
      <c r="A55" s="10">
        <v>48</v>
      </c>
      <c r="B55" s="67"/>
      <c r="C55" s="70" t="s">
        <v>112</v>
      </c>
      <c r="D55" s="54"/>
      <c r="E55" s="54"/>
      <c r="F55" s="54"/>
      <c r="G55" s="54"/>
      <c r="H55" s="54"/>
      <c r="I55" s="54">
        <v>1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 t="s">
        <v>143</v>
      </c>
      <c r="Z55" s="54">
        <v>4</v>
      </c>
      <c r="AA55" s="54" t="s">
        <v>108</v>
      </c>
      <c r="AB55" s="54" t="s">
        <v>110</v>
      </c>
      <c r="AC55" s="67"/>
    </row>
    <row r="56" spans="1:29" s="4" customFormat="1" ht="22.5" customHeight="1" x14ac:dyDescent="0.2">
      <c r="A56" s="10">
        <v>49</v>
      </c>
      <c r="B56" s="48" t="s">
        <v>119</v>
      </c>
      <c r="C56" s="47" t="s">
        <v>120</v>
      </c>
      <c r="D56" s="10">
        <v>1</v>
      </c>
      <c r="E56" s="10"/>
      <c r="F56" s="10"/>
      <c r="G56" s="10">
        <v>7453</v>
      </c>
      <c r="H56" s="10">
        <v>1</v>
      </c>
      <c r="I56" s="10"/>
      <c r="J56" s="10">
        <v>6</v>
      </c>
      <c r="K56" s="10">
        <v>5</v>
      </c>
      <c r="L56" s="10">
        <v>3</v>
      </c>
      <c r="M56" s="10"/>
      <c r="N56" s="10">
        <v>1</v>
      </c>
      <c r="O56" s="10"/>
      <c r="P56" s="10">
        <v>1</v>
      </c>
      <c r="Q56" s="10"/>
      <c r="R56" s="10"/>
      <c r="S56" s="10">
        <v>1</v>
      </c>
      <c r="T56" s="10">
        <v>7</v>
      </c>
      <c r="U56" s="10">
        <v>2</v>
      </c>
      <c r="V56" s="52">
        <v>1</v>
      </c>
      <c r="W56" s="10"/>
      <c r="X56" s="10"/>
      <c r="Y56" s="10">
        <v>1</v>
      </c>
      <c r="Z56" s="10">
        <v>3.5</v>
      </c>
      <c r="AA56" s="10">
        <v>85000</v>
      </c>
      <c r="AB56" s="10">
        <v>4144542714</v>
      </c>
      <c r="AC56" s="48" t="s">
        <v>121</v>
      </c>
    </row>
    <row r="57" spans="1:29" ht="22.5" customHeight="1" x14ac:dyDescent="0.2">
      <c r="A57" s="10">
        <v>50</v>
      </c>
      <c r="B57" s="49"/>
      <c r="C57" s="47" t="s">
        <v>122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>
        <v>1</v>
      </c>
      <c r="V57" s="10"/>
      <c r="W57" s="10"/>
      <c r="X57" s="10"/>
      <c r="Y57" s="10">
        <v>1</v>
      </c>
      <c r="Z57" s="10">
        <v>3.5</v>
      </c>
      <c r="AA57" s="10">
        <v>85000</v>
      </c>
      <c r="AB57" s="10">
        <v>4144553426</v>
      </c>
      <c r="AC57" s="49"/>
    </row>
    <row r="58" spans="1:29" s="50" customFormat="1" ht="22.5" customHeight="1" x14ac:dyDescent="0.2">
      <c r="A58" s="10">
        <v>51</v>
      </c>
      <c r="B58" s="73" t="s">
        <v>131</v>
      </c>
      <c r="C58" s="72" t="s">
        <v>132</v>
      </c>
      <c r="D58" s="59"/>
      <c r="E58" s="59"/>
      <c r="F58" s="59">
        <v>1</v>
      </c>
      <c r="G58" s="59">
        <v>11898</v>
      </c>
      <c r="H58" s="59">
        <v>1</v>
      </c>
      <c r="I58" s="59"/>
      <c r="J58" s="59">
        <v>6</v>
      </c>
      <c r="K58" s="59">
        <v>5</v>
      </c>
      <c r="L58" s="59">
        <v>4</v>
      </c>
      <c r="M58" s="59"/>
      <c r="N58" s="59">
        <v>1</v>
      </c>
      <c r="O58" s="59">
        <v>1</v>
      </c>
      <c r="P58" s="59"/>
      <c r="Q58" s="59">
        <v>1</v>
      </c>
      <c r="R58" s="59"/>
      <c r="S58" s="59"/>
      <c r="T58" s="59">
        <v>0</v>
      </c>
      <c r="U58" s="59">
        <v>3</v>
      </c>
      <c r="V58" s="59">
        <v>2</v>
      </c>
      <c r="W58" s="59"/>
      <c r="X58" s="59"/>
      <c r="Y58" s="59">
        <v>1</v>
      </c>
      <c r="Z58" s="59">
        <v>4</v>
      </c>
      <c r="AA58" s="59">
        <v>44000</v>
      </c>
      <c r="AB58" s="68">
        <v>43458685</v>
      </c>
      <c r="AC58" s="57" t="s">
        <v>133</v>
      </c>
    </row>
    <row r="59" spans="1:29" s="50" customFormat="1" ht="22.5" customHeight="1" x14ac:dyDescent="0.2">
      <c r="A59" s="10">
        <v>52</v>
      </c>
      <c r="B59" s="74"/>
      <c r="C59" s="72" t="s">
        <v>134</v>
      </c>
      <c r="D59" s="59"/>
      <c r="E59" s="59"/>
      <c r="F59" s="59">
        <v>1</v>
      </c>
      <c r="G59" s="59">
        <v>12360</v>
      </c>
      <c r="H59" s="59"/>
      <c r="I59" s="59">
        <v>1</v>
      </c>
      <c r="J59" s="59">
        <v>3</v>
      </c>
      <c r="K59" s="59">
        <v>0</v>
      </c>
      <c r="L59" s="59">
        <v>0</v>
      </c>
      <c r="M59" s="59"/>
      <c r="N59" s="59">
        <v>1</v>
      </c>
      <c r="O59" s="59">
        <v>1</v>
      </c>
      <c r="P59" s="59">
        <v>1</v>
      </c>
      <c r="Q59" s="59"/>
      <c r="R59" s="59">
        <v>1</v>
      </c>
      <c r="S59" s="59"/>
      <c r="T59" s="59">
        <v>33</v>
      </c>
      <c r="U59" s="59">
        <v>4</v>
      </c>
      <c r="V59" s="59">
        <v>3</v>
      </c>
      <c r="W59" s="59"/>
      <c r="X59" s="59"/>
      <c r="Y59" s="59">
        <v>1</v>
      </c>
      <c r="Z59" s="59">
        <v>4.5</v>
      </c>
      <c r="AA59" s="59">
        <v>40000</v>
      </c>
      <c r="AB59" s="68">
        <v>43435191</v>
      </c>
      <c r="AC59" s="58"/>
    </row>
    <row r="60" spans="1:29" s="50" customFormat="1" ht="22.5" customHeight="1" x14ac:dyDescent="0.2">
      <c r="A60" s="10">
        <v>53</v>
      </c>
      <c r="B60" s="75"/>
      <c r="C60" s="72" t="s">
        <v>135</v>
      </c>
      <c r="D60" s="59"/>
      <c r="E60" s="59"/>
      <c r="F60" s="59">
        <v>1</v>
      </c>
      <c r="G60" s="59">
        <v>9841</v>
      </c>
      <c r="H60" s="59"/>
      <c r="I60" s="59">
        <v>1</v>
      </c>
      <c r="J60" s="59">
        <v>7</v>
      </c>
      <c r="K60" s="59">
        <v>0</v>
      </c>
      <c r="L60" s="59">
        <v>9</v>
      </c>
      <c r="M60" s="59"/>
      <c r="N60" s="59">
        <v>1</v>
      </c>
      <c r="O60" s="59">
        <v>1</v>
      </c>
      <c r="P60" s="59"/>
      <c r="Q60" s="59">
        <v>1</v>
      </c>
      <c r="R60" s="59">
        <v>1</v>
      </c>
      <c r="S60" s="59"/>
      <c r="T60" s="59">
        <v>54</v>
      </c>
      <c r="U60" s="59">
        <v>3</v>
      </c>
      <c r="V60" s="59">
        <v>2</v>
      </c>
      <c r="W60" s="59"/>
      <c r="X60" s="59"/>
      <c r="Y60" s="59">
        <v>1</v>
      </c>
      <c r="Z60" s="59">
        <v>4</v>
      </c>
      <c r="AA60" s="59">
        <v>44000</v>
      </c>
      <c r="AB60" s="68">
        <v>43452227</v>
      </c>
      <c r="AC60" s="78"/>
    </row>
    <row r="61" spans="1:29" ht="22.5" customHeight="1" x14ac:dyDescent="0.2">
      <c r="A61" s="10">
        <v>54</v>
      </c>
      <c r="B61" s="63" t="s">
        <v>41</v>
      </c>
      <c r="C61" s="70" t="s">
        <v>71</v>
      </c>
      <c r="D61" s="54"/>
      <c r="E61" s="54"/>
      <c r="F61" s="54">
        <v>1</v>
      </c>
      <c r="G61" s="54">
        <v>3910</v>
      </c>
      <c r="H61" s="54">
        <v>1</v>
      </c>
      <c r="I61" s="54"/>
      <c r="J61" s="54">
        <v>7</v>
      </c>
      <c r="K61" s="54">
        <v>5</v>
      </c>
      <c r="L61" s="54">
        <v>0</v>
      </c>
      <c r="M61" s="54"/>
      <c r="N61" s="54">
        <v>1</v>
      </c>
      <c r="O61" s="54"/>
      <c r="P61" s="54">
        <v>1</v>
      </c>
      <c r="Q61" s="54"/>
      <c r="R61" s="54"/>
      <c r="S61" s="54">
        <v>1</v>
      </c>
      <c r="T61" s="54">
        <v>0</v>
      </c>
      <c r="U61" s="54">
        <v>1</v>
      </c>
      <c r="V61" s="54">
        <v>0</v>
      </c>
      <c r="W61" s="54"/>
      <c r="X61" s="54"/>
      <c r="Y61" s="54">
        <v>1</v>
      </c>
      <c r="Z61" s="54">
        <v>4</v>
      </c>
      <c r="AA61" s="54">
        <v>100000</v>
      </c>
      <c r="AB61" s="54">
        <v>4152627068</v>
      </c>
      <c r="AC61" s="63" t="s">
        <v>72</v>
      </c>
    </row>
    <row r="62" spans="1:29" ht="22.5" customHeight="1" x14ac:dyDescent="0.2">
      <c r="A62" s="10">
        <v>55</v>
      </c>
      <c r="B62" s="63"/>
      <c r="C62" s="70" t="s">
        <v>73</v>
      </c>
      <c r="D62" s="54"/>
      <c r="E62" s="54"/>
      <c r="F62" s="54">
        <v>1</v>
      </c>
      <c r="G62" s="54">
        <v>9163</v>
      </c>
      <c r="H62" s="54">
        <v>1</v>
      </c>
      <c r="I62" s="54"/>
      <c r="J62" s="54">
        <v>16</v>
      </c>
      <c r="K62" s="54">
        <v>20</v>
      </c>
      <c r="L62" s="54">
        <v>23</v>
      </c>
      <c r="M62" s="54">
        <v>1</v>
      </c>
      <c r="N62" s="54"/>
      <c r="O62" s="54"/>
      <c r="P62" s="54">
        <v>1</v>
      </c>
      <c r="Q62" s="54"/>
      <c r="R62" s="54"/>
      <c r="S62" s="54">
        <v>1</v>
      </c>
      <c r="T62" s="54">
        <v>45</v>
      </c>
      <c r="U62" s="54">
        <v>3</v>
      </c>
      <c r="V62" s="54">
        <v>2</v>
      </c>
      <c r="W62" s="54"/>
      <c r="X62" s="54"/>
      <c r="Y62" s="54">
        <v>1</v>
      </c>
      <c r="Z62" s="54">
        <v>3.5</v>
      </c>
      <c r="AA62" s="54">
        <v>110000</v>
      </c>
      <c r="AB62" s="54">
        <v>4152662006</v>
      </c>
      <c r="AC62" s="63"/>
    </row>
    <row r="63" spans="1:29" s="51" customFormat="1" ht="22.5" customHeight="1" x14ac:dyDescent="0.2">
      <c r="A63" s="10">
        <v>56</v>
      </c>
      <c r="B63" s="63"/>
      <c r="C63" s="70" t="s">
        <v>48</v>
      </c>
      <c r="D63" s="54"/>
      <c r="E63" s="54"/>
      <c r="F63" s="54">
        <v>1</v>
      </c>
      <c r="G63" s="54">
        <v>11377</v>
      </c>
      <c r="H63" s="54">
        <v>1</v>
      </c>
      <c r="I63" s="54"/>
      <c r="J63" s="54">
        <v>8</v>
      </c>
      <c r="K63" s="54">
        <v>5</v>
      </c>
      <c r="L63" s="54">
        <v>13</v>
      </c>
      <c r="M63" s="54"/>
      <c r="N63" s="54">
        <v>1</v>
      </c>
      <c r="O63" s="54"/>
      <c r="P63" s="54">
        <v>1</v>
      </c>
      <c r="Q63" s="54"/>
      <c r="R63" s="54"/>
      <c r="S63" s="54">
        <v>1</v>
      </c>
      <c r="T63" s="54">
        <v>0</v>
      </c>
      <c r="U63" s="54">
        <v>3</v>
      </c>
      <c r="V63" s="54">
        <v>2</v>
      </c>
      <c r="W63" s="54"/>
      <c r="X63" s="54"/>
      <c r="Y63" s="54">
        <v>1</v>
      </c>
      <c r="Z63" s="54">
        <v>4</v>
      </c>
      <c r="AA63" s="54">
        <v>100000</v>
      </c>
      <c r="AB63" s="54">
        <v>4152620282</v>
      </c>
      <c r="AC63" s="63"/>
    </row>
    <row r="64" spans="1:29" s="51" customFormat="1" ht="22.5" customHeight="1" x14ac:dyDescent="0.2">
      <c r="A64" s="10">
        <v>57</v>
      </c>
      <c r="B64" s="63"/>
      <c r="C64" s="70" t="s">
        <v>74</v>
      </c>
      <c r="D64" s="54"/>
      <c r="E64" s="54"/>
      <c r="F64" s="54">
        <v>1</v>
      </c>
      <c r="G64" s="54">
        <v>21339</v>
      </c>
      <c r="H64" s="54">
        <v>1</v>
      </c>
      <c r="I64" s="54"/>
      <c r="J64" s="54">
        <v>20</v>
      </c>
      <c r="K64" s="54">
        <v>7</v>
      </c>
      <c r="L64" s="54">
        <v>2</v>
      </c>
      <c r="M64" s="54"/>
      <c r="N64" s="54">
        <v>1</v>
      </c>
      <c r="O64" s="54"/>
      <c r="P64" s="54"/>
      <c r="Q64" s="54">
        <v>1</v>
      </c>
      <c r="R64" s="54"/>
      <c r="S64" s="54">
        <v>1</v>
      </c>
      <c r="T64" s="54">
        <v>0</v>
      </c>
      <c r="U64" s="54">
        <v>5</v>
      </c>
      <c r="V64" s="54">
        <v>2</v>
      </c>
      <c r="W64" s="54"/>
      <c r="X64" s="54"/>
      <c r="Y64" s="54">
        <v>3</v>
      </c>
      <c r="Z64" s="54">
        <v>4</v>
      </c>
      <c r="AA64" s="54">
        <v>100000</v>
      </c>
      <c r="AB64" s="54">
        <v>4152627024</v>
      </c>
      <c r="AC64" s="63"/>
    </row>
    <row r="65" spans="1:29" s="51" customFormat="1" ht="22.5" customHeight="1" x14ac:dyDescent="0.2">
      <c r="A65" s="10">
        <v>58</v>
      </c>
      <c r="B65" s="63"/>
      <c r="C65" s="70" t="s">
        <v>42</v>
      </c>
      <c r="D65" s="54">
        <v>1</v>
      </c>
      <c r="E65" s="54"/>
      <c r="F65" s="54"/>
      <c r="G65" s="54">
        <v>4922</v>
      </c>
      <c r="H65" s="54">
        <v>1</v>
      </c>
      <c r="I65" s="54"/>
      <c r="J65" s="54">
        <v>7</v>
      </c>
      <c r="K65" s="54">
        <v>9</v>
      </c>
      <c r="L65" s="54">
        <v>9</v>
      </c>
      <c r="M65" s="54">
        <v>1</v>
      </c>
      <c r="N65" s="54"/>
      <c r="O65" s="54"/>
      <c r="P65" s="54">
        <v>1</v>
      </c>
      <c r="Q65" s="54"/>
      <c r="R65" s="54"/>
      <c r="S65" s="54">
        <v>1</v>
      </c>
      <c r="T65" s="54">
        <v>70</v>
      </c>
      <c r="U65" s="54">
        <v>1</v>
      </c>
      <c r="V65" s="54">
        <v>0</v>
      </c>
      <c r="W65" s="54"/>
      <c r="X65" s="54">
        <v>1</v>
      </c>
      <c r="Y65" s="54"/>
      <c r="Z65" s="54">
        <v>3.5</v>
      </c>
      <c r="AA65" s="54">
        <v>135000</v>
      </c>
      <c r="AB65" s="54">
        <v>4152673293</v>
      </c>
      <c r="AC65" s="63"/>
    </row>
    <row r="66" spans="1:29" ht="22.5" customHeight="1" x14ac:dyDescent="0.55000000000000004">
      <c r="A66" s="69"/>
      <c r="B66" s="60"/>
      <c r="C66" s="60"/>
      <c r="D66" s="10">
        <f>SUM(D8:D65)</f>
        <v>26</v>
      </c>
      <c r="E66" s="10">
        <f t="shared" ref="E66:Y66" si="0">SUM(E8:E65)</f>
        <v>1</v>
      </c>
      <c r="F66" s="10">
        <f t="shared" si="0"/>
        <v>26</v>
      </c>
      <c r="G66" s="10">
        <f t="shared" si="0"/>
        <v>434253</v>
      </c>
      <c r="H66" s="10">
        <f t="shared" si="0"/>
        <v>39</v>
      </c>
      <c r="I66" s="10">
        <f t="shared" si="0"/>
        <v>17</v>
      </c>
      <c r="J66" s="10">
        <f t="shared" si="0"/>
        <v>291</v>
      </c>
      <c r="K66" s="10">
        <f t="shared" si="0"/>
        <v>215</v>
      </c>
      <c r="L66" s="10">
        <f t="shared" si="0"/>
        <v>300</v>
      </c>
      <c r="M66" s="10">
        <f t="shared" si="0"/>
        <v>17</v>
      </c>
      <c r="N66" s="10">
        <f t="shared" si="0"/>
        <v>29</v>
      </c>
      <c r="O66" s="10">
        <f t="shared" si="0"/>
        <v>21</v>
      </c>
      <c r="P66" s="10">
        <f t="shared" si="0"/>
        <v>36</v>
      </c>
      <c r="Q66" s="10">
        <f t="shared" si="0"/>
        <v>11</v>
      </c>
      <c r="R66" s="10">
        <f t="shared" si="0"/>
        <v>17</v>
      </c>
      <c r="S66" s="10">
        <f t="shared" si="0"/>
        <v>28</v>
      </c>
      <c r="T66" s="10">
        <f t="shared" si="0"/>
        <v>1313</v>
      </c>
      <c r="U66" s="10">
        <f t="shared" si="0"/>
        <v>120</v>
      </c>
      <c r="V66" s="10">
        <f t="shared" si="0"/>
        <v>56</v>
      </c>
      <c r="W66" s="10">
        <f t="shared" si="0"/>
        <v>1</v>
      </c>
      <c r="X66" s="10">
        <f t="shared" si="0"/>
        <v>3</v>
      </c>
      <c r="Y66" s="10">
        <f t="shared" si="0"/>
        <v>60</v>
      </c>
      <c r="Z66" s="10"/>
      <c r="AA66" s="10"/>
      <c r="AB66" s="10"/>
      <c r="AC66" s="10"/>
    </row>
  </sheetData>
  <autoFilter ref="Y1:Y66"/>
  <mergeCells count="69">
    <mergeCell ref="B61:B65"/>
    <mergeCell ref="AC61:AC65"/>
    <mergeCell ref="B36:B40"/>
    <mergeCell ref="B24:B25"/>
    <mergeCell ref="B26:B27"/>
    <mergeCell ref="B56:B57"/>
    <mergeCell ref="B58:B60"/>
    <mergeCell ref="AC56:AC57"/>
    <mergeCell ref="AC58:AC60"/>
    <mergeCell ref="AC24:AC25"/>
    <mergeCell ref="AC26:AC27"/>
    <mergeCell ref="AC36:AC40"/>
    <mergeCell ref="B41:B45"/>
    <mergeCell ref="AC41:AC45"/>
    <mergeCell ref="B46:B55"/>
    <mergeCell ref="AC46:AC55"/>
    <mergeCell ref="AG9:AI9"/>
    <mergeCell ref="AC8:AC10"/>
    <mergeCell ref="B11:B12"/>
    <mergeCell ref="B8:B10"/>
    <mergeCell ref="AC11:AC12"/>
    <mergeCell ref="F1:AB3"/>
    <mergeCell ref="A2:E2"/>
    <mergeCell ref="A3:E3"/>
    <mergeCell ref="O4:O7"/>
    <mergeCell ref="M6:M7"/>
    <mergeCell ref="P4:Q5"/>
    <mergeCell ref="Q6:Q7"/>
    <mergeCell ref="N6:N7"/>
    <mergeCell ref="R4:S5"/>
    <mergeCell ref="R6:R7"/>
    <mergeCell ref="S6:S7"/>
    <mergeCell ref="A1:E1"/>
    <mergeCell ref="A4:A7"/>
    <mergeCell ref="H4:I5"/>
    <mergeCell ref="V6:V7"/>
    <mergeCell ref="C4:C7"/>
    <mergeCell ref="T4:T7"/>
    <mergeCell ref="M4:N5"/>
    <mergeCell ref="AC4:AC7"/>
    <mergeCell ref="U4:Y5"/>
    <mergeCell ref="U6:U7"/>
    <mergeCell ref="W6:Y6"/>
    <mergeCell ref="AB4:AB7"/>
    <mergeCell ref="Z4:Z7"/>
    <mergeCell ref="AA4:AA7"/>
    <mergeCell ref="G4:G7"/>
    <mergeCell ref="F6:F7"/>
    <mergeCell ref="K6:K7"/>
    <mergeCell ref="I6:I7"/>
    <mergeCell ref="B4:B7"/>
    <mergeCell ref="D4:F5"/>
    <mergeCell ref="D6:D7"/>
    <mergeCell ref="E6:E7"/>
    <mergeCell ref="P6:P7"/>
    <mergeCell ref="J4:L5"/>
    <mergeCell ref="L6:L7"/>
    <mergeCell ref="H6:H7"/>
    <mergeCell ref="J6:J7"/>
    <mergeCell ref="AC16:AC19"/>
    <mergeCell ref="B13:B15"/>
    <mergeCell ref="B16:B19"/>
    <mergeCell ref="B30:B35"/>
    <mergeCell ref="AC30:AC35"/>
    <mergeCell ref="B28:B29"/>
    <mergeCell ref="AC28:AC29"/>
    <mergeCell ref="AC13:AC15"/>
    <mergeCell ref="B20:B22"/>
    <mergeCell ref="AC20:AC22"/>
  </mergeCells>
  <phoneticPr fontId="1" type="noConversion"/>
  <pageMargins left="0" right="0" top="0.74803149606299213" bottom="0.74803149606299213" header="0.31496062992125984" footer="0.31496062992125984"/>
  <pageSetup paperSize="9" scale="47" orientation="landscape" r:id="rId1"/>
  <headerFooter alignWithMargins="0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پزشک</vt:lpstr>
      <vt:lpstr>پزشک!Print_Area</vt:lpstr>
    </vt:vector>
  </TitlesOfParts>
  <Company>phc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zakery</dc:creator>
  <cp:lastModifiedBy>khadijeh valizadeh</cp:lastModifiedBy>
  <cp:lastPrinted>2018-12-05T07:22:55Z</cp:lastPrinted>
  <dcterms:created xsi:type="dcterms:W3CDTF">2006-06-14T06:40:04Z</dcterms:created>
  <dcterms:modified xsi:type="dcterms:W3CDTF">2019-08-22T06:35:11Z</dcterms:modified>
</cp:coreProperties>
</file>